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yssa.mcintosh\Documents\Offline Records (09)\Successful recipients documents\"/>
    </mc:Choice>
  </mc:AlternateContent>
  <bookViews>
    <workbookView xWindow="0" yWindow="60" windowWidth="19320" windowHeight="12810"/>
  </bookViews>
  <sheets>
    <sheet name="2018" sheetId="8" r:id="rId1"/>
    <sheet name="2017" sheetId="6" r:id="rId2"/>
    <sheet name="2016" sheetId="3" r:id="rId3"/>
    <sheet name="2015" sheetId="1" r:id="rId4"/>
  </sheets>
  <definedNames>
    <definedName name="_xlnm._FilterDatabase" localSheetId="2" hidden="1">'2016'!$A$2:$F$90</definedName>
    <definedName name="_xlnm._FilterDatabase" localSheetId="1" hidden="1">'2017'!$A$2:$F$115</definedName>
    <definedName name="_xlnm.Print_Area" localSheetId="3">'2015'!$A$1:$F$14</definedName>
    <definedName name="_xlnm.Print_Area" localSheetId="2">'2016'!$A$1:$F$92</definedName>
    <definedName name="_xlnm.Print_Area" localSheetId="1">'2017'!$A$1:$F$115</definedName>
    <definedName name="_xlnm.Print_Titles" localSheetId="3">'2015'!$A:$A,'2015'!$2:$2</definedName>
    <definedName name="_xlnm.Print_Titles" localSheetId="2">'2016'!$A:$A,'2016'!$2:$2</definedName>
    <definedName name="_xlnm.Print_Titles" localSheetId="1">'2017'!$A:$A,'2017'!$2:$2</definedName>
  </definedNames>
  <calcPr calcId="152511"/>
</workbook>
</file>

<file path=xl/calcChain.xml><?xml version="1.0" encoding="utf-8"?>
<calcChain xmlns="http://schemas.openxmlformats.org/spreadsheetml/2006/main">
  <c r="G47" i="8" l="1"/>
  <c r="H47" i="8" l="1"/>
  <c r="F115" i="6" l="1"/>
  <c r="F14" i="1" l="1"/>
  <c r="F92" i="3"/>
</calcChain>
</file>

<file path=xl/sharedStrings.xml><?xml version="1.0" encoding="utf-8"?>
<sst xmlns="http://schemas.openxmlformats.org/spreadsheetml/2006/main" count="1381" uniqueCount="714">
  <si>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</si>
  <si>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</si>
  <si>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</si>
  <si>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</si>
  <si>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</si>
  <si>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</si>
  <si>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</si>
  <si>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</si>
  <si>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</si>
  <si>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</si>
  <si>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</si>
  <si>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</si>
  <si>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</si>
  <si>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</si>
  <si>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</si>
  <si>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</si>
  <si>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</si>
  <si>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</si>
  <si>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</si>
  <si>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</si>
  <si>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</si>
  <si>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</si>
  <si>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</si>
  <si>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</si>
  <si>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</si>
  <si>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</si>
  <si>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</si>
  <si>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</si>
  <si>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</si>
  <si>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</si>
  <si>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</si>
  <si>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</si>
  <si>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</si>
  <si>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</si>
  <si>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</si>
  <si>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</si>
  <si>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</si>
  <si>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</si>
  <si>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</si>
  <si>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</si>
  <si>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</si>
  <si>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</si>
  <si>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</si>
  <si>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</si>
  <si>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</si>
  <si>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</si>
  <si>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</si>
  <si>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</si>
  <si>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</si>
  <si>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</si>
  <si>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</si>
  <si>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</si>
  <si>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</si>
  <si>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</si>
  <si>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</si>
  <si>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</si>
  <si>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</si>
  <si>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</si>
  <si>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</si>
  <si>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</si>
  <si>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</si>
  <si>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</si>
  <si>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</si>
  <si>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</si>
  <si>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</si>
  <si>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</si>
  <si>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</si>
  <si>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</si>
  <si>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</si>
  <si>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</si>
  <si>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</si>
  <si>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</si>
  <si>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</si>
  <si>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</si>
  <si>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</si>
  <si>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</si>
  <si>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</si>
  <si>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</si>
  <si>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</si>
  <si>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</si>
  <si>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</si>
  <si>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</si>
  <si>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</si>
  <si>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</si>
  <si>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</si>
  <si>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</si>
  <si>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</si>
  <si>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</si>
  <si>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</si>
  <si>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</si>
  <si>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</si>
  <si>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</si>
  <si>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</si>
  <si>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</si>
  <si>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</si>
  <si>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</si>
  <si>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</si>
  <si>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</si>
  <si>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</si>
  <si>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</si>
  <si>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</si>
  <si>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</si>
  <si>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</si>
  <si>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</si>
  <si>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</si>
  <si>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</si>
  <si>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</si>
  <si>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</si>
  <si>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</si>
  <si>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</si>
  <si>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</si>
  <si>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</si>
  <si>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</si>
  <si>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</si>
  <si>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</si>
  <si>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</si>
  <si>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</si>
  <si>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</si>
  <si>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</si>
  <si>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</si>
  <si>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</si>
  <si>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</si>
  <si>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</si>
  <si>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</si>
  <si>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</si>
  <si>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</si>
  <si>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</si>
  <si>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</si>
  <si>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</si>
  <si>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</si>
  <si>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</si>
  <si>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</si>
  <si>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</si>
  <si>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</si>
  <si>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</si>
  <si>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</si>
  <si>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</si>
  <si>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</si>
  <si>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</si>
  <si>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</si>
  <si>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</si>
  <si>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</si>
  <si>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</si>
  <si>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</si>
  <si>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</si>
  <si>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</si>
  <si>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</si>
  <si>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</si>
  <si>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</si>
  <si>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</si>
  <si>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</si>
  <si>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</si>
  <si>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</si>
  <si>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</si>
  <si>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</si>
  <si>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</si>
  <si>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</si>
  <si>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</si>
  <si>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</si>
  <si>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</si>
  <si>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</si>
  <si>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</si>
  <si>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</si>
  <si>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</si>
  <si>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</si>
  <si>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</si>
  <si>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</si>
  <si>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</si>
  <si>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</si>
  <si>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</si>
  <si>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</si>
  <si>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</si>
  <si>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</si>
  <si>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</si>
  <si>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</si>
  <si>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</si>
  <si>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</si>
  <si>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</si>
  <si>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</si>
  <si>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</si>
  <si>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</si>
  <si>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</si>
  <si>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</si>
  <si>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</si>
  <si>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</si>
  <si>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</si>
  <si>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</si>
  <si>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</si>
  <si>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</si>
  <si>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</si>
  <si>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</si>
  <si>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</si>
  <si>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</si>
  <si>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</si>
  <si>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</si>
  <si>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</si>
  <si>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</si>
  <si>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</si>
  <si>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</si>
  <si>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</si>
  <si>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</si>
  <si>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</si>
  <si>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</si>
  <si>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</si>
  <si>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</si>
  <si>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</si>
  <si>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</si>
  <si>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</si>
  <si>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</si>
  <si>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</si>
  <si>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</si>
  <si>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</si>
  <si>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</si>
  <si>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</si>
  <si>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</si>
  <si>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</si>
  <si>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</si>
  <si>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</si>
  <si>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</si>
  <si>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</si>
  <si>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</si>
  <si>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</si>
  <si>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</si>
  <si>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</si>
  <si>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</si>
  <si>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</si>
  <si>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</si>
  <si>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</si>
  <si>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</si>
  <si>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</si>
  <si>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</si>
  <si>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</si>
  <si>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</si>
  <si>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</si>
  <si>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</si>
  <si>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</si>
  <si>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</si>
  <si>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</si>
  <si>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</si>
  <si>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</si>
  <si>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</si>
  <si>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</si>
  <si>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</si>
  <si>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</si>
  <si>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</si>
  <si>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</si>
  <si>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</si>
  <si>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</si>
  <si>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</si>
  <si>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</si>
  <si>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</si>
  <si>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</si>
  <si>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</si>
  <si>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</si>
  <si>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</si>
  <si>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</si>
  <si>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</si>
  <si>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</si>
  <si>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</si>
  <si>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</si>
  <si>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</si>
  <si>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</si>
  <si>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</si>
  <si>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</si>
  <si>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</si>
  <si>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</si>
  <si>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</si>
  <si>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</si>
  <si>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</si>
  <si>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</si>
  <si>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</si>
  <si>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</si>
  <si>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</si>
  <si>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</si>
  <si>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</si>
  <si>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</si>
  <si>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</si>
  <si>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</si>
  <si>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</si>
  <si>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</si>
  <si>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</si>
  <si>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</si>
  <si>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</si>
  <si>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</si>
  <si>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</si>
  <si>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</si>
  <si>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</si>
  <si>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</si>
  <si>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</si>
  <si>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</si>
  <si>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</si>
  <si>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</si>
  <si>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</si>
  <si>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</si>
  <si>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</si>
  <si>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</si>
  <si>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</si>
  <si>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</si>
  <si>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</si>
  <si>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</si>
  <si>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</si>
  <si>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</si>
  <si>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</si>
  <si>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</si>
  <si>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</si>
  <si>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</si>
  <si>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</si>
  <si>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</si>
  <si>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</si>
  <si>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</si>
  <si>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</si>
  <si>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</si>
  <si>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</si>
  <si>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</si>
  <si>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</si>
  <si>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</si>
  <si>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</si>
  <si>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</si>
  <si>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</si>
  <si>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</si>
  <si>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</si>
  <si>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</si>
  <si>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</si>
  <si>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</si>
  <si>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</si>
  <si>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</si>
  <si>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</si>
  <si>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</si>
  <si>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</si>
  <si>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</si>
  <si>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</si>
  <si>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</si>
  <si>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</si>
  <si>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</si>
  <si>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</si>
  <si>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</si>
  <si>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</si>
  <si>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</si>
  <si>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</si>
  <si>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</si>
  <si>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</si>
  <si>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</si>
  <si>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</si>
  <si>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</si>
  <si>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</si>
  <si>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</si>
  <si>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</si>
  <si>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</si>
  <si>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</si>
  <si>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</si>
  <si>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</si>
  <si>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</si>
  <si>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</si>
  <si>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</si>
  <si>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</si>
  <si>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</si>
  <si>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</si>
  <si>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</si>
  <si>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</si>
  <si>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</si>
  <si>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</si>
  <si>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</si>
  <si>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</si>
  <si>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</si>
  <si>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</si>
  <si>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</si>
  <si>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</si>
  <si>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</si>
  <si>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</si>
  <si>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</si>
  <si>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</si>
  <si>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</si>
  <si>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</si>
  <si>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</si>
  <si>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</si>
  <si>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</si>
  <si>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</si>
  <si>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</si>
  <si>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</si>
  <si>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</si>
  <si>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</si>
  <si>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</si>
  <si>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</si>
  <si>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</si>
  <si>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</si>
  <si>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</si>
  <si>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</si>
  <si>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</si>
  <si>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</si>
  <si>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</si>
  <si>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</si>
  <si>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</si>
  <si>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</si>
  <si>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</si>
  <si>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</si>
  <si>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</si>
  <si>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</si>
  <si>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</si>
  <si>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</si>
  <si>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</si>
  <si>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</si>
  <si>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</si>
  <si>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</si>
  <si>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</si>
  <si>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</si>
  <si>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</si>
  <si>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</si>
  <si>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</si>
  <si>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</si>
  <si>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</si>
  <si>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</si>
  <si>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</si>
  <si>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</si>
  <si>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</si>
  <si>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</si>
  <si>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</si>
  <si>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</si>
  <si>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</si>
  <si>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</si>
  <si>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</si>
  <si>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</si>
  <si>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</si>
  <si>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</si>
  <si>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</si>
  <si>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</si>
  <si>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</si>
  <si>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</si>
  <si>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</si>
  <si>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</si>
  <si>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</si>
  <si>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</si>
  <si>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</si>
  <si>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</si>
  <si>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</si>
  <si>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</si>
  <si>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</si>
  <si>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</si>
  <si>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</si>
  <si>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</si>
  <si>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</si>
  <si>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</si>
  <si>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</si>
  <si>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</si>
  <si>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</si>
  <si>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</si>
  <si>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</si>
  <si>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</si>
  <si>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</si>
  <si>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</si>
  <si>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</si>
  <si>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</si>
  <si>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</si>
  <si>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</si>
  <si>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</si>
  <si>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</si>
  <si>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</si>
  <si>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</si>
  <si>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</si>
  <si>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</si>
  <si>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</si>
  <si>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</si>
  <si>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</si>
  <si>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</si>
  <si>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</si>
  <si>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</si>
  <si>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</si>
  <si>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</si>
  <si>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</si>
  <si>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</si>
  <si>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</si>
  <si>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</si>
  <si>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</si>
  <si>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</si>
  <si>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</si>
  <si>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</si>
  <si>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</si>
  <si>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</si>
  <si>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</si>
  <si>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</si>
  <si>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</si>
  <si>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</si>
  <si>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</si>
  <si>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</si>
  <si>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</si>
  <si>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</si>
  <si>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</si>
  <si>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</si>
  <si>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</si>
  <si>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</si>
  <si>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</si>
  <si>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</si>
  <si>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</si>
  <si>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</si>
  <si>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</si>
  <si>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</si>
  <si>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</si>
  <si>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</si>
  <si>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</si>
  <si>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</si>
  <si>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</si>
  <si>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</si>
  <si>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</si>
  <si>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</si>
  <si>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</si>
  <si>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</si>
  <si>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</si>
  <si>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</si>
  <si>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</si>
  <si>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</si>
  <si>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</si>
  <si>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</si>
  <si>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</si>
  <si>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</si>
  <si>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</si>
  <si>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</si>
  <si>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</si>
  <si>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</si>
  <si>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</si>
  <si>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</si>
  <si>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</si>
  <si>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</si>
  <si>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</si>
  <si>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</si>
  <si>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</si>
  <si>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</si>
  <si>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</si>
  <si>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</si>
  <si>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</si>
  <si>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</si>
  <si>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</si>
  <si>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</si>
  <si>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</si>
  <si>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</si>
  <si>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</si>
  <si>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</si>
  <si>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</si>
  <si>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</si>
  <si>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</si>
  <si>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</si>
  <si>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</si>
  <si>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</si>
  <si>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</si>
  <si>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</si>
  <si>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</si>
  <si>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</si>
  <si>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</si>
  <si>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</si>
  <si>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</si>
  <si>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</si>
  <si>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</si>
  <si>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</si>
  <si>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</si>
  <si>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</si>
  <si>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</si>
  <si>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</si>
  <si>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</si>
  <si>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</si>
  <si>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</si>
  <si>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</si>
  <si>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</si>
  <si>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</si>
  <si>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</si>
  <si>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</si>
  <si>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</si>
  <si>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</si>
  <si>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</si>
  <si>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</si>
  <si>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</si>
  <si>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</si>
  <si>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</si>
  <si>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</si>
  <si>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</si>
  <si>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</si>
  <si>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</si>
  <si>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</si>
  <si>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</si>
  <si>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</si>
  <si>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</si>
  <si>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</si>
  <si>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</si>
  <si>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</si>
  <si>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</si>
  <si>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</si>
  <si>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</si>
  <si>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</si>
  <si>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</si>
  <si>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</si>
  <si>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</si>
  <si>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</si>
  <si>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</si>
  <si>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</si>
  <si>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</si>
  <si>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</si>
  <si>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</si>
  <si>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</si>
  <si>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</si>
  <si>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</si>
  <si>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</si>
  <si>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</si>
  <si>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</si>
  <si>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</si>
  <si>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</si>
  <si>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</si>
  <si>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</si>
  <si>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</si>
  <si>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</si>
  <si>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</si>
  <si>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</si>
  <si>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</si>
  <si>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</si>
  <si>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</si>
  <si>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</si>
  <si>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</si>
  <si>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</si>
  <si>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</si>
  <si>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</si>
  <si>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</si>
  <si>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</si>
  <si>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</si>
  <si>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</si>
  <si>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</si>
  <si>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</si>
  <si>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</si>
  <si>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</si>
  <si>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</si>
  <si>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</si>
  <si>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</si>
  <si>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</si>
  <si>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</si>
  <si>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</si>
  <si>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</si>
  <si>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</si>
  <si>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</si>
  <si>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</si>
  <si>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</si>
  <si>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</si>
  <si>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</si>
  <si>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</si>
  <si>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</si>
  <si>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</si>
  <si>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</si>
  <si>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</si>
  <si>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</si>
  <si>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</si>
  <si>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</si>
  <si>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</si>
  <si>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</si>
  <si>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</si>
  <si>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</si>
  <si>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</si>
  <si>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</si>
  <si>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</si>
  <si>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</si>
  <si>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</si>
  <si>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</si>
  <si>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</si>
  <si>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</si>
  <si>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</si>
  <si>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</si>
  <si>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</si>
  <si>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Mr Antony Dyer</t>
  </si>
  <si>
    <t>Barbara &amp; Barry's Radio Romance Play</t>
  </si>
  <si>
    <t>The applicant will undertake creative development phase and one-week premiere Brisbane season of "Barbara and Barry's Radio Romance Play". The project includes script development, workshops, rehearsals and marketing campaign. The show responds to demand following highly successful tours in Queensland and Western Australia of the team’s debut show “Barbara and Barry’s Sweet, Sour and Saucy”.</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</si>
  <si>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</si>
  <si>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</si>
  <si>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</si>
  <si>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</si>
  <si>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</si>
  <si>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</si>
  <si>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</si>
  <si>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</si>
  <si>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</si>
  <si>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</si>
  <si>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</si>
  <si>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</si>
  <si>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</si>
  <si>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</si>
  <si>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</si>
  <si>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</si>
  <si>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</si>
  <si>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</si>
  <si>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</si>
  <si>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</si>
  <si>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</si>
  <si>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</si>
  <si>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</si>
  <si>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</si>
  <si>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</si>
  <si>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</si>
  <si>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</si>
  <si>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</si>
  <si>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</si>
  <si>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</si>
  <si>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</si>
  <si>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</si>
  <si>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</si>
  <si>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</si>
  <si>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</si>
  <si>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</si>
  <si>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</si>
  <si>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</si>
  <si>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</si>
  <si>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</si>
  <si>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Ms Julie Robson</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</si>
  <si>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</si>
  <si>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</si>
  <si>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</si>
  <si>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</si>
  <si>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</si>
  <si>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</si>
  <si>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Daughter: Building performance with Jill Greenhalgh and women of Brisbane</t>
  </si>
  <si>
    <t>DAUGHTER is a workshop and performance project based on intimate and reflective personal biographies of mother and daughter relationships. Led by Welsh artist Jill Greenhalgh and her daughter, Meg Ella, it enables 10 diverse women to stage a 5-night season at the Queensland Performing Arts Centre for the 2018 Brisbane Festival.</t>
  </si>
  <si>
    <t xml:space="preserve">Durban, South Africa 
 </t>
  </si>
  <si>
    <t xml:space="preserve">Townsville, Noosa, Brisbane,  Sippy Downs, North Stradbroke Island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</si>
</sst>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64">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19">
    <dxf>
      <fill>
        <patternFill>
          <bgColor indexed="27"/>
        </patternFill>
      </fill>
    </dxf>
    <dxf>
      <fill>
        <patternFill>
          <bgColor indexed="27"/>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A2:F92" totalsRowShown="0" headerRowDxfId="18" headerRowBorderDxfId="17" tableBorderDxfId="16">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15" headerRowBorderDxfId="14" tableBorderDxfId="13">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Opera@Cania"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70" zoomScaleNormal="70" workbookViewId="0">
      <pane ySplit="2" topLeftCell="A3" activePane="bottomLeft" state="frozen"/>
      <selection pane="bottomLeft" sqref="A1:G1"/>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63" t="s">
        <v>551</v>
      </c>
      <c r="B1" s="63"/>
      <c r="C1" s="63"/>
      <c r="D1" s="63"/>
      <c r="E1" s="63"/>
      <c r="F1" s="63"/>
      <c r="G1" s="63"/>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668</v>
      </c>
      <c r="F28" s="15" t="s">
        <v>388</v>
      </c>
      <c r="G28" s="16">
        <v>38042</v>
      </c>
      <c r="H28" s="59">
        <v>24800</v>
      </c>
    </row>
    <row r="29" spans="1:9" ht="89.25" x14ac:dyDescent="0.2">
      <c r="A29" s="60" t="s">
        <v>654</v>
      </c>
      <c r="B29" s="60" t="s">
        <v>655</v>
      </c>
      <c r="C29" s="60" t="s">
        <v>656</v>
      </c>
      <c r="D29" s="60" t="s">
        <v>4</v>
      </c>
      <c r="E29" s="60" t="s">
        <v>668</v>
      </c>
      <c r="F29" s="60" t="s">
        <v>388</v>
      </c>
      <c r="G29" s="61">
        <v>39135</v>
      </c>
      <c r="H29" s="62">
        <v>24800</v>
      </c>
    </row>
    <row r="30" spans="1:9" ht="102" x14ac:dyDescent="0.2">
      <c r="A30" s="15" t="s">
        <v>657</v>
      </c>
      <c r="B30" s="15" t="s">
        <v>658</v>
      </c>
      <c r="C30" s="15" t="s">
        <v>659</v>
      </c>
      <c r="D30" s="15" t="s">
        <v>4</v>
      </c>
      <c r="E30" s="15" t="s">
        <v>668</v>
      </c>
      <c r="F30" s="15" t="s">
        <v>669</v>
      </c>
      <c r="G30" s="16">
        <v>38000</v>
      </c>
      <c r="H30" s="59">
        <v>26860</v>
      </c>
    </row>
    <row r="31" spans="1:9" ht="114.75" x14ac:dyDescent="0.2">
      <c r="A31" s="60" t="s">
        <v>660</v>
      </c>
      <c r="B31" s="60" t="s">
        <v>661</v>
      </c>
      <c r="C31" s="60" t="s">
        <v>662</v>
      </c>
      <c r="D31" s="60" t="s">
        <v>4</v>
      </c>
      <c r="E31" s="60" t="s">
        <v>668</v>
      </c>
      <c r="F31" s="60" t="s">
        <v>388</v>
      </c>
      <c r="G31" s="61">
        <v>29500</v>
      </c>
      <c r="H31" s="62">
        <v>33060</v>
      </c>
    </row>
    <row r="32" spans="1:9" ht="76.5" x14ac:dyDescent="0.2">
      <c r="A32" s="15" t="s">
        <v>236</v>
      </c>
      <c r="B32" s="15" t="s">
        <v>663</v>
      </c>
      <c r="C32" s="15" t="s">
        <v>664</v>
      </c>
      <c r="D32" s="15" t="s">
        <v>4</v>
      </c>
      <c r="E32" s="15" t="s">
        <v>668</v>
      </c>
      <c r="F32" s="15" t="s">
        <v>387</v>
      </c>
      <c r="G32" s="16">
        <v>39611</v>
      </c>
      <c r="H32" s="59">
        <v>26860</v>
      </c>
    </row>
    <row r="33" spans="1:8" ht="63.75" x14ac:dyDescent="0.2">
      <c r="A33" s="60" t="s">
        <v>665</v>
      </c>
      <c r="B33" s="60" t="s">
        <v>666</v>
      </c>
      <c r="C33" s="60" t="s">
        <v>667</v>
      </c>
      <c r="D33" s="60" t="s">
        <v>4</v>
      </c>
      <c r="E33" s="60" t="s">
        <v>668</v>
      </c>
      <c r="F33" s="60" t="s">
        <v>387</v>
      </c>
      <c r="G33" s="61">
        <v>40000</v>
      </c>
      <c r="H33" s="62">
        <v>25620</v>
      </c>
    </row>
    <row r="34" spans="1:8" ht="76.5" x14ac:dyDescent="0.2">
      <c r="A34" s="15" t="s">
        <v>670</v>
      </c>
      <c r="B34" s="15" t="s">
        <v>678</v>
      </c>
      <c r="C34" s="15" t="s">
        <v>679</v>
      </c>
      <c r="D34" s="15" t="s">
        <v>695</v>
      </c>
      <c r="E34" s="15" t="s">
        <v>28</v>
      </c>
      <c r="F34" s="15" t="s">
        <v>388</v>
      </c>
      <c r="G34" s="16">
        <v>30000</v>
      </c>
      <c r="H34" s="59" t="s">
        <v>651</v>
      </c>
    </row>
    <row r="35" spans="1:8" ht="102" x14ac:dyDescent="0.2">
      <c r="A35" s="60" t="s">
        <v>671</v>
      </c>
      <c r="B35" s="60" t="s">
        <v>680</v>
      </c>
      <c r="C35" s="60" t="s">
        <v>681</v>
      </c>
      <c r="D35" s="60" t="s">
        <v>4</v>
      </c>
      <c r="E35" s="60" t="s">
        <v>29</v>
      </c>
      <c r="F35" s="60" t="s">
        <v>389</v>
      </c>
      <c r="G35" s="61">
        <v>53255</v>
      </c>
      <c r="H35" s="62" t="s">
        <v>651</v>
      </c>
    </row>
    <row r="36" spans="1:8" ht="89.25" x14ac:dyDescent="0.2">
      <c r="A36" s="15" t="s">
        <v>672</v>
      </c>
      <c r="B36" s="15" t="s">
        <v>682</v>
      </c>
      <c r="C36" s="15" t="s">
        <v>683</v>
      </c>
      <c r="D36" s="15" t="s">
        <v>696</v>
      </c>
      <c r="E36" s="15" t="s">
        <v>29</v>
      </c>
      <c r="F36" s="15" t="s">
        <v>391</v>
      </c>
      <c r="G36" s="16">
        <v>20000</v>
      </c>
      <c r="H36" s="59" t="s">
        <v>651</v>
      </c>
    </row>
    <row r="37" spans="1:8" ht="89.25" x14ac:dyDescent="0.2">
      <c r="A37" s="60" t="s">
        <v>673</v>
      </c>
      <c r="B37" s="60" t="s">
        <v>684</v>
      </c>
      <c r="C37" s="60" t="s">
        <v>685</v>
      </c>
      <c r="D37" s="60" t="s">
        <v>697</v>
      </c>
      <c r="E37" s="60" t="s">
        <v>28</v>
      </c>
      <c r="F37" s="60" t="s">
        <v>391</v>
      </c>
      <c r="G37" s="61">
        <v>50000</v>
      </c>
      <c r="H37" s="62" t="s">
        <v>651</v>
      </c>
    </row>
    <row r="38" spans="1:8" ht="102" x14ac:dyDescent="0.2">
      <c r="A38" s="15" t="s">
        <v>674</v>
      </c>
      <c r="B38" s="15" t="s">
        <v>686</v>
      </c>
      <c r="C38" s="15" t="s">
        <v>687</v>
      </c>
      <c r="D38" s="15" t="s">
        <v>698</v>
      </c>
      <c r="E38" s="15" t="s">
        <v>29</v>
      </c>
      <c r="F38" s="15" t="s">
        <v>389</v>
      </c>
      <c r="G38" s="16">
        <v>11248</v>
      </c>
      <c r="H38" s="59" t="s">
        <v>651</v>
      </c>
    </row>
    <row r="39" spans="1:8" ht="89.25" x14ac:dyDescent="0.2">
      <c r="A39" s="60" t="s">
        <v>320</v>
      </c>
      <c r="B39" s="60" t="s">
        <v>688</v>
      </c>
      <c r="C39" s="60" t="s">
        <v>689</v>
      </c>
      <c r="D39" s="60" t="s">
        <v>699</v>
      </c>
      <c r="E39" s="60" t="s">
        <v>28</v>
      </c>
      <c r="F39" s="60" t="s">
        <v>548</v>
      </c>
      <c r="G39" s="61">
        <v>25070</v>
      </c>
      <c r="H39" s="62" t="s">
        <v>651</v>
      </c>
    </row>
    <row r="40" spans="1:8" ht="51" x14ac:dyDescent="0.2">
      <c r="A40" s="15" t="s">
        <v>675</v>
      </c>
      <c r="B40" s="15" t="s">
        <v>690</v>
      </c>
      <c r="C40" s="15" t="s">
        <v>691</v>
      </c>
      <c r="D40" s="15" t="s">
        <v>4</v>
      </c>
      <c r="E40" s="15" t="s">
        <v>28</v>
      </c>
      <c r="F40" s="15" t="s">
        <v>549</v>
      </c>
      <c r="G40" s="16">
        <v>20000</v>
      </c>
      <c r="H40" s="59" t="s">
        <v>651</v>
      </c>
    </row>
    <row r="41" spans="1:8" ht="76.5" x14ac:dyDescent="0.2">
      <c r="A41" s="60" t="s">
        <v>676</v>
      </c>
      <c r="B41" s="60" t="s">
        <v>692</v>
      </c>
      <c r="C41" s="60" t="s">
        <v>693</v>
      </c>
      <c r="D41" s="60" t="s">
        <v>4</v>
      </c>
      <c r="E41" s="60" t="s">
        <v>28</v>
      </c>
      <c r="F41" s="60" t="s">
        <v>389</v>
      </c>
      <c r="G41" s="61">
        <v>60000</v>
      </c>
      <c r="H41" s="62" t="s">
        <v>651</v>
      </c>
    </row>
    <row r="42" spans="1:8" ht="89.25" x14ac:dyDescent="0.2">
      <c r="A42" s="15" t="s">
        <v>677</v>
      </c>
      <c r="B42" s="15" t="s">
        <v>677</v>
      </c>
      <c r="C42" s="15" t="s">
        <v>694</v>
      </c>
      <c r="D42" s="15" t="s">
        <v>535</v>
      </c>
      <c r="E42" s="15" t="s">
        <v>28</v>
      </c>
      <c r="F42" s="15" t="s">
        <v>398</v>
      </c>
      <c r="G42" s="16">
        <v>8731</v>
      </c>
      <c r="H42" s="59" t="s">
        <v>651</v>
      </c>
    </row>
    <row r="43" spans="1:8" ht="63.75" x14ac:dyDescent="0.2">
      <c r="A43" s="60" t="s">
        <v>700</v>
      </c>
      <c r="B43" s="60" t="s">
        <v>704</v>
      </c>
      <c r="C43" s="60" t="s">
        <v>705</v>
      </c>
      <c r="D43" s="60" t="s">
        <v>712</v>
      </c>
      <c r="E43" s="60" t="s">
        <v>29</v>
      </c>
      <c r="F43" s="60" t="s">
        <v>389</v>
      </c>
      <c r="G43" s="61">
        <v>13450</v>
      </c>
      <c r="H43" s="62" t="s">
        <v>651</v>
      </c>
    </row>
    <row r="44" spans="1:8" ht="76.5" x14ac:dyDescent="0.2">
      <c r="A44" s="15" t="s">
        <v>701</v>
      </c>
      <c r="B44" s="15" t="s">
        <v>706</v>
      </c>
      <c r="C44" s="15" t="s">
        <v>707</v>
      </c>
      <c r="D44" s="15" t="s">
        <v>482</v>
      </c>
      <c r="E44" s="15" t="s">
        <v>29</v>
      </c>
      <c r="F44" s="15" t="s">
        <v>389</v>
      </c>
      <c r="G44" s="16">
        <v>48080</v>
      </c>
      <c r="H44" s="59" t="s">
        <v>651</v>
      </c>
    </row>
    <row r="45" spans="1:8" ht="63.75" x14ac:dyDescent="0.2">
      <c r="A45" s="60" t="s">
        <v>702</v>
      </c>
      <c r="B45" s="60" t="s">
        <v>708</v>
      </c>
      <c r="C45" s="60" t="s">
        <v>709</v>
      </c>
      <c r="D45" s="60" t="s">
        <v>713</v>
      </c>
      <c r="E45" s="60" t="s">
        <v>29</v>
      </c>
      <c r="F45" s="60" t="s">
        <v>389</v>
      </c>
      <c r="G45" s="61">
        <v>44681</v>
      </c>
      <c r="H45" s="62" t="s">
        <v>651</v>
      </c>
    </row>
    <row r="46" spans="1:8" ht="89.25" x14ac:dyDescent="0.2">
      <c r="A46" s="15" t="s">
        <v>703</v>
      </c>
      <c r="B46" s="15" t="s">
        <v>710</v>
      </c>
      <c r="C46" s="15" t="s">
        <v>711</v>
      </c>
      <c r="D46" s="15" t="s">
        <v>482</v>
      </c>
      <c r="E46" s="15" t="s">
        <v>43</v>
      </c>
      <c r="F46" s="15" t="s">
        <v>388</v>
      </c>
      <c r="G46" s="16">
        <v>30550</v>
      </c>
      <c r="H46" s="59" t="s">
        <v>651</v>
      </c>
    </row>
    <row r="47" spans="1:8" s="10" customFormat="1" ht="28.5" customHeight="1" thickBot="1" x14ac:dyDescent="0.25">
      <c r="A47" s="57" t="s">
        <v>552</v>
      </c>
      <c r="B47" s="26"/>
      <c r="C47" s="26"/>
      <c r="D47" s="26"/>
      <c r="E47" s="26"/>
      <c r="F47" s="26"/>
      <c r="G47" s="27">
        <f>SUM(G3:G46)</f>
        <v>1551900</v>
      </c>
      <c r="H47" s="27">
        <f>SUM(H3:H33)</f>
        <v>162000</v>
      </c>
    </row>
    <row r="48" spans="1:8" x14ac:dyDescent="0.2">
      <c r="A48" s="18"/>
      <c r="B48" s="18"/>
      <c r="C48" s="18"/>
      <c r="D48" s="18"/>
      <c r="E48" s="18"/>
      <c r="F48" s="18"/>
      <c r="G48" s="19"/>
    </row>
    <row r="49" spans="1:7" x14ac:dyDescent="0.2">
      <c r="A49" s="15"/>
      <c r="B49" s="15"/>
      <c r="C49" s="15"/>
      <c r="D49" s="15"/>
      <c r="E49" s="15"/>
      <c r="F49" s="15"/>
      <c r="G49" s="16"/>
    </row>
    <row r="50" spans="1:7" x14ac:dyDescent="0.2">
      <c r="G50" s="9"/>
    </row>
  </sheetData>
  <mergeCells count="1">
    <mergeCell ref="A1:G1"/>
  </mergeCells>
  <conditionalFormatting sqref="A2:G2">
    <cfRule type="expression" dxfId="12" priority="2" stopIfTrue="1">
      <formula>MOD(ROW(),2)=1</formula>
    </cfRule>
  </conditionalFormatting>
  <conditionalFormatting sqref="H2">
    <cfRule type="expression" dxfId="11"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96"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63" t="s">
        <v>465</v>
      </c>
      <c r="B1" s="63"/>
      <c r="C1" s="63"/>
      <c r="D1" s="63"/>
      <c r="E1" s="63"/>
      <c r="F1" s="63"/>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0"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63" t="s">
        <v>468</v>
      </c>
      <c r="B1" s="63"/>
      <c r="C1" s="63"/>
      <c r="D1" s="63"/>
      <c r="E1" s="63"/>
      <c r="F1" s="63"/>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ht="25.5"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ht="25.5"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38.2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9" priority="8" stopIfTrue="1">
      <formula>MOD(ROW(),2)=1</formula>
    </cfRule>
  </conditionalFormatting>
  <conditionalFormatting sqref="E2">
    <cfRule type="expression" dxfId="8" priority="7" stopIfTrue="1">
      <formula>MOD(ROW(),2)=1</formula>
    </cfRule>
  </conditionalFormatting>
  <conditionalFormatting sqref="E72:E73">
    <cfRule type="cellIs" dxfId="7" priority="4" operator="equal">
      <formula>"&lt;b&gt;Arts Illuminate – funding of up to $100,000 to secure acclaimed artists that will engage the community and build local capacity&lt;/b&gt;"</formula>
    </cfRule>
    <cfRule type="cellIs" dxfId="6" priority="5" operator="equal">
      <formula>"&lt;b&gt;Arts Ignite – funding of up to $60,000 for new works&lt;/b&gt;"</formula>
    </cfRule>
    <cfRule type="cellIs" dxfId="5" priority="6" operator="equal">
      <formula>"&lt;b&gt;Arts Impact – funding of up to $60,000 for Queensland&lt;/b&gt;"</formula>
    </cfRule>
  </conditionalFormatting>
  <conditionalFormatting sqref="E64:E65">
    <cfRule type="cellIs" dxfId="4" priority="1" operator="equal">
      <formula>"&lt;b&gt;Arts Illuminate – funding of up to $100,000 to secure acclaimed artists that will engage the community and build local capacity&lt;/b&gt;"</formula>
    </cfRule>
    <cfRule type="cellIs" dxfId="3" priority="2" operator="equal">
      <formula>"&lt;b&gt;Arts Ignite – funding of up to $60,000 for new works&lt;/b&gt;"</formula>
    </cfRule>
    <cfRule type="cellIs" dxfId="2"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63" t="s">
        <v>467</v>
      </c>
      <c r="B1" s="63"/>
      <c r="C1" s="63"/>
      <c r="D1" s="63"/>
      <c r="E1" s="63"/>
      <c r="F1" s="63"/>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1" priority="2" stopIfTrue="1">
      <formula>MOD(ROW(),2)=1</formula>
    </cfRule>
  </conditionalFormatting>
  <conditionalFormatting sqref="E2">
    <cfRule type="expression" dxfId="0"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alyssa.mcintosh</cp:lastModifiedBy>
  <cp:lastPrinted>2017-09-13T01:33:26Z</cp:lastPrinted>
  <dcterms:created xsi:type="dcterms:W3CDTF">2015-12-18T05:05:39Z</dcterms:created>
  <dcterms:modified xsi:type="dcterms:W3CDTF">2018-06-20T23:14:35Z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