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yssa.mcintosh\Documents\Offline Records (09)\Successful recipients documents\"/>
    </mc:Choice>
  </mc:AlternateContent>
  <bookViews>
    <workbookView xWindow="0" yWindow="60" windowWidth="19320" windowHeight="12810"/>
  </bookViews>
  <sheets>
    <sheet name="2018" sheetId="8" r:id="rId1"/>
    <sheet name="2017" sheetId="6" r:id="rId2"/>
    <sheet name="2016" sheetId="3" r:id="rId3"/>
    <sheet name="2015" sheetId="1" r:id="rId4"/>
  </sheets>
  <definedNames>
    <definedName name="_xlnm._FilterDatabase" localSheetId="2" hidden="1">'2016'!$A$2:$F$90</definedName>
    <definedName name="_xlnm._FilterDatabase" localSheetId="1" hidden="1">'2017'!$A$2:$F$115</definedName>
    <definedName name="_xlnm.Print_Area" localSheetId="3">'2015'!$A$1:$F$14</definedName>
    <definedName name="_xlnm.Print_Area" localSheetId="2">'2016'!$A$1:$F$92</definedName>
    <definedName name="_xlnm.Print_Area" localSheetId="1">'2017'!$A$1:$F$115</definedName>
    <definedName name="_xlnm.Print_Titles" localSheetId="3">'2015'!$A:$A,'2015'!$2:$2</definedName>
    <definedName name="_xlnm.Print_Titles" localSheetId="2">'2016'!$A:$A,'2016'!$2:$2</definedName>
    <definedName name="_xlnm.Print_Titles" localSheetId="1">'2017'!$A:$A,'2017'!$2:$2</definedName>
  </definedNames>
  <calcPr calcId="152511"/>
</workbook>
</file>

<file path=xl/calcChain.xml><?xml version="1.0" encoding="utf-8"?>
<calcChain xmlns="http://schemas.openxmlformats.org/spreadsheetml/2006/main">
  <c r="G47" i="8" l="1"/>
  <c r="H47" i="8" l="1"/>
  <c r="F115" i="6" l="1"/>
  <c r="F14" i="1" l="1"/>
  <c r="F92" i="3"/>
</calcChain>
</file>

<file path=xl/sharedStrings.xml><?xml version="1.0" encoding="utf-8"?>
<sst xmlns="http://schemas.openxmlformats.org/spreadsheetml/2006/main" count="1381" uniqueCount="714">
  <si>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</si>
  <si>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</si>
  <si>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</si>
  <si>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</si>
  <si>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</si>
  <si>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</si>
  <si>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</si>
  <si>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</si>
  <si>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</si>
  <si>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</si>
  <si>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</si>
  <si>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</si>
  <si>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</si>
  <si>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</si>
  <si>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</si>
  <si>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</si>
  <si>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</si>
  <si>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</si>
  <si>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</si>
  <si>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</si>
  <si>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</si>
  <si>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</si>
  <si>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</si>
  <si>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</si>
  <si>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</si>
  <si>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</si>
  <si>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</si>
  <si>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</si>
  <si>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</si>
  <si>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</si>
  <si>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</si>
  <si>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</si>
  <si>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</si>
  <si>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</si>
  <si>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</si>
  <si>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</si>
  <si>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</si>
  <si>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</si>
  <si>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</si>
  <si>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</si>
  <si>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</si>
  <si>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</si>
  <si>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</si>
  <si>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</si>
  <si>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</si>
  <si>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</si>
  <si>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</si>
  <si>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</si>
  <si>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</si>
  <si>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</si>
  <si>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</si>
  <si>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</si>
  <si>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</si>
  <si>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</si>
  <si>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</si>
  <si>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</si>
  <si>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</si>
  <si>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</si>
  <si>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</si>
  <si>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</si>
  <si>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</si>
  <si>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</si>
  <si>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</si>
  <si>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</si>
  <si>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</si>
  <si>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</si>
  <si>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</si>
  <si>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</si>
  <si>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</si>
  <si>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</si>
  <si>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</si>
  <si>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</si>
  <si>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</si>
  <si>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</si>
  <si>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</si>
  <si>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</si>
  <si>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</si>
  <si>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</si>
  <si>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</si>
  <si>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</si>
  <si>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</si>
  <si>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</si>
  <si>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</si>
  <si>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</si>
  <si>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</si>
  <si>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</si>
  <si>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</si>
  <si>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</si>
  <si>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</si>
  <si>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</si>
  <si>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</si>
  <si>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</si>
  <si>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</si>
  <si>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</si>
  <si>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</si>
  <si>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</si>
  <si>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</si>
  <si>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</si>
  <si>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</si>
  <si>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</si>
  <si>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</si>
  <si>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</si>
  <si>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</si>
  <si>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</si>
  <si>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</si>
  <si>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</si>
  <si>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</si>
  <si>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</si>
  <si>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</si>
  <si>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</si>
  <si>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</si>
  <si>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</si>
  <si>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</si>
  <si>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</si>
  <si>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</si>
  <si>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</si>
  <si>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</si>
  <si>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</si>
  <si>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</si>
  <si>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</si>
  <si>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</si>
  <si>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</si>
  <si>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</si>
  <si>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</si>
  <si>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</si>
  <si>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</si>
  <si>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</si>
  <si>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</si>
  <si>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</si>
  <si>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</si>
  <si>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</si>
  <si>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</si>
  <si>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</si>
  <si>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</si>
  <si>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</si>
  <si>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</si>
  <si>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</si>
  <si>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</si>
  <si>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</si>
  <si>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</si>
  <si>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</si>
  <si>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</si>
  <si>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</si>
  <si>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</si>
  <si>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</si>
  <si>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</si>
  <si>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</si>
  <si>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</si>
  <si>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</si>
  <si>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</si>
  <si>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</si>
  <si>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</si>
  <si>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</si>
  <si>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</si>
  <si>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</si>
  <si>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</si>
  <si>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</si>
  <si>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</si>
  <si>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</si>
  <si>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</si>
  <si>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</si>
  <si>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</si>
  <si>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</si>
  <si>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</si>
  <si>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</si>
  <si>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</si>
  <si>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</si>
  <si>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</si>
  <si>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</si>
  <si>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</si>
  <si>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</si>
  <si>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</si>
  <si>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</si>
  <si>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</si>
  <si>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</si>
  <si>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</si>
  <si>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</si>
  <si>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</si>
  <si>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</si>
  <si>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</si>
  <si>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</si>
  <si>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</si>
  <si>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</si>
  <si>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</si>
  <si>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</si>
  <si>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</si>
  <si>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</si>
  <si>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</si>
  <si>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</si>
  <si>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</si>
  <si>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</si>
  <si>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</si>
  <si>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</si>
  <si>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</si>
  <si>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</si>
  <si>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</si>
  <si>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</si>
  <si>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</si>
  <si>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</si>
  <si>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</si>
  <si>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</si>
  <si>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</si>
  <si>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</si>
  <si>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</si>
  <si>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</si>
  <si>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</si>
  <si>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</si>
  <si>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</si>
  <si>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</si>
  <si>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</si>
  <si>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</si>
  <si>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</si>
  <si>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</si>
  <si>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</si>
  <si>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</si>
  <si>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</si>
  <si>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</si>
  <si>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</si>
  <si>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</si>
  <si>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</si>
  <si>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</si>
  <si>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</si>
  <si>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</si>
  <si>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</si>
  <si>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</si>
  <si>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</si>
  <si>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</si>
  <si>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</si>
  <si>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</si>
  <si>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</si>
  <si>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</si>
  <si>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</si>
  <si>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</si>
  <si>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</si>
  <si>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</si>
  <si>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</si>
  <si>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</si>
  <si>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</si>
  <si>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</si>
  <si>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</si>
  <si>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</si>
  <si>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</si>
  <si>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</si>
  <si>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</si>
  <si>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</si>
  <si>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</si>
  <si>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</si>
  <si>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</si>
  <si>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</si>
  <si>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</si>
  <si>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</si>
  <si>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</si>
  <si>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</si>
  <si>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</si>
  <si>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</si>
  <si>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</si>
  <si>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</si>
  <si>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</si>
  <si>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</si>
  <si>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</si>
  <si>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</si>
  <si>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</si>
  <si>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</si>
  <si>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</si>
  <si>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</si>
  <si>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</si>
  <si>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</si>
  <si>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</si>
  <si>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</si>
  <si>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</si>
  <si>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</si>
  <si>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</si>
  <si>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</si>
  <si>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</si>
  <si>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</si>
  <si>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</si>
  <si>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</si>
  <si>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</si>
  <si>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</si>
  <si>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</si>
  <si>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</si>
  <si>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</si>
  <si>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</si>
  <si>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</si>
  <si>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</si>
  <si>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</si>
  <si>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</si>
  <si>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</si>
  <si>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</si>
  <si>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</si>
  <si>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</si>
  <si>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</si>
  <si>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</si>
  <si>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</si>
  <si>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</si>
  <si>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</si>
  <si>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</si>
  <si>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</si>
  <si>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</si>
  <si>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</si>
  <si>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</si>
  <si>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</si>
  <si>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</si>
  <si>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</si>
  <si>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</si>
  <si>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</si>
  <si>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</si>
  <si>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</si>
  <si>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</si>
  <si>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</si>
  <si>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</si>
  <si>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</si>
  <si>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</si>
  <si>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</si>
  <si>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</si>
  <si>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</si>
  <si>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</si>
  <si>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</si>
  <si>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</si>
  <si>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</si>
  <si>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</si>
  <si>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</si>
  <si>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</si>
  <si>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</si>
  <si>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</si>
  <si>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</si>
  <si>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</si>
  <si>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</si>
  <si>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</si>
  <si>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</si>
  <si>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</si>
  <si>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</si>
  <si>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</si>
  <si>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</si>
  <si>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</si>
  <si>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</si>
  <si>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</si>
  <si>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</si>
  <si>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</si>
  <si>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</si>
  <si>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</si>
  <si>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</si>
  <si>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</si>
  <si>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</si>
  <si>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</si>
  <si>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</si>
  <si>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</si>
  <si>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</si>
  <si>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</si>
  <si>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</si>
  <si>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</si>
  <si>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</si>
  <si>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</si>
  <si>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</si>
  <si>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</si>
  <si>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</si>
  <si>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</si>
  <si>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</si>
  <si>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</si>
  <si>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</si>
  <si>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</si>
  <si>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</si>
  <si>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</si>
  <si>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</si>
  <si>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</si>
  <si>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</si>
  <si>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</si>
  <si>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</si>
  <si>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</si>
  <si>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</si>
  <si>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</si>
  <si>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</si>
  <si>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</si>
  <si>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</si>
  <si>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</si>
  <si>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</si>
  <si>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</si>
  <si>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</si>
  <si>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</si>
  <si>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</si>
  <si>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</si>
  <si>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</si>
  <si>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</si>
  <si>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</si>
  <si>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</si>
  <si>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</si>
  <si>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</si>
  <si>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</si>
  <si>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</si>
  <si>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</si>
  <si>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</si>
  <si>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</si>
  <si>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</si>
  <si>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</si>
  <si>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</si>
  <si>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</si>
  <si>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</si>
  <si>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</si>
  <si>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</si>
  <si>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</si>
  <si>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</si>
  <si>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</si>
  <si>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</si>
  <si>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</si>
  <si>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</si>
  <si>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</si>
  <si>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</si>
  <si>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</si>
  <si>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</si>
  <si>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</si>
  <si>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</si>
  <si>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</si>
  <si>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</si>
  <si>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</si>
  <si>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</si>
  <si>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</si>
  <si>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</si>
  <si>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</si>
  <si>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</si>
  <si>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</si>
  <si>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</si>
  <si>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</si>
  <si>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</si>
  <si>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</si>
  <si>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</si>
  <si>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</si>
  <si>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</si>
  <si>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</si>
  <si>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</si>
  <si>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</si>
  <si>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</si>
  <si>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</si>
  <si>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</si>
  <si>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</si>
  <si>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</si>
  <si>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</si>
  <si>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</si>
  <si>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</si>
  <si>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</si>
  <si>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</si>
  <si>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</si>
  <si>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</si>
  <si>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</si>
  <si>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</si>
  <si>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</si>
  <si>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</si>
  <si>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</si>
  <si>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</si>
  <si>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</si>
  <si>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</si>
  <si>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</si>
  <si>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</si>
  <si>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</si>
  <si>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</si>
  <si>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</si>
  <si>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</si>
  <si>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</si>
  <si>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</si>
  <si>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</si>
  <si>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</si>
  <si>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</si>
  <si>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</si>
  <si>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</si>
  <si>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</si>
  <si>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</si>
  <si>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</si>
  <si>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</si>
  <si>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</si>
  <si>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</si>
  <si>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</si>
  <si>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</si>
  <si>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</si>
  <si>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</si>
  <si>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</si>
  <si>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</si>
  <si>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</si>
  <si>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</si>
  <si>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</si>
  <si>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</si>
  <si>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</si>
  <si>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</si>
  <si>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</si>
  <si>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</si>
  <si>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</si>
  <si>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</si>
  <si>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</si>
  <si>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</si>
  <si>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</si>
  <si>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</si>
  <si>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</si>
  <si>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</si>
  <si>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</si>
  <si>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</si>
  <si>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</si>
  <si>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</si>
  <si>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</si>
  <si>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</si>
  <si>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</si>
  <si>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</si>
  <si>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</si>
  <si>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</si>
  <si>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</si>
  <si>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</si>
  <si>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</si>
  <si>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</si>
  <si>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</si>
  <si>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</si>
  <si>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</si>
  <si>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</si>
  <si>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</si>
  <si>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</si>
  <si>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</si>
  <si>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</si>
  <si>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</si>
  <si>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</si>
  <si>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</si>
  <si>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</si>
  <si>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</si>
  <si>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</si>
  <si>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</si>
  <si>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</si>
  <si>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</si>
  <si>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</si>
  <si>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</si>
  <si>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</si>
  <si>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</si>
  <si>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</si>
  <si>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</si>
  <si>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</si>
  <si>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</si>
  <si>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</si>
  <si>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</si>
  <si>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</si>
  <si>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</si>
  <si>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</si>
  <si>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</si>
  <si>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</si>
  <si>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</si>
  <si>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</si>
  <si>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</si>
  <si>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</si>
  <si>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</si>
  <si>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</si>
  <si>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</si>
  <si>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</si>
  <si>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</si>
  <si>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</si>
  <si>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</si>
  <si>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</si>
  <si>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</si>
  <si>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</si>
  <si>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</si>
  <si>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</si>
  <si>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</si>
  <si>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</si>
  <si>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</si>
  <si>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</si>
  <si>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</si>
  <si>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</si>
  <si>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</si>
  <si>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</si>
  <si>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</si>
  <si>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</si>
  <si>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</si>
  <si>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</si>
  <si>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</si>
  <si>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</si>
  <si>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</si>
  <si>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</si>
  <si>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</si>
  <si>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</si>
  <si>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</si>
  <si>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</si>
  <si>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</si>
  <si>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</si>
  <si>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</si>
  <si>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</si>
  <si>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</si>
  <si>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</si>
  <si>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</si>
  <si>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</si>
  <si>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</si>
  <si>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</si>
  <si>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</si>
  <si>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</si>
  <si>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</si>
  <si>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</si>
  <si>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</si>
  <si>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</si>
  <si>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</si>
  <si>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</si>
  <si>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</si>
  <si>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</si>
  <si>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</si>
  <si>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</si>
  <si>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</si>
  <si>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</si>
  <si>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</si>
  <si>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</si>
  <si>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</si>
  <si>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</si>
  <si>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</si>
  <si>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</si>
  <si>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</si>
  <si>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</si>
  <si>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</si>
  <si>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</si>
  <si>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</si>
  <si>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</si>
  <si>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</si>
  <si>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</si>
  <si>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</si>
  <si>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</si>
  <si>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</si>
  <si>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</si>
  <si>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</si>
  <si>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</si>
  <si>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</si>
  <si>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</si>
  <si>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</si>
  <si>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</si>
  <si>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</si>
  <si>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</si>
  <si>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</si>
  <si>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</si>
  <si>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</si>
  <si>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</si>
  <si>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</si>
  <si>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</si>
  <si>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</si>
  <si>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</si>
  <si>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</si>
  <si>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</si>
  <si>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</si>
  <si>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</si>
  <si>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</si>
  <si>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</si>
  <si>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</si>
  <si>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</si>
  <si>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</si>
  <si>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</si>
  <si>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</si>
  <si>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</si>
  <si>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</si>
  <si>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</si>
  <si>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</si>
  <si>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</si>
  <si>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</si>
  <si>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</si>
  <si>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</si>
  <si>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</si>
  <si>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</si>
  <si>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</si>
  <si>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</si>
  <si>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</si>
  <si>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</si>
  <si>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</si>
  <si>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</si>
  <si>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</si>
  <si>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</si>
  <si>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Mr Antony Dyer</t>
  </si>
  <si>
    <t>Barbara &amp; Barry's Radio Romance Play</t>
  </si>
  <si>
    <t>The applicant will undertake creative development phase and one-week premiere Brisbane season of "Barbara and Barry's Radio Romance Play". The project includes script development, workshops, rehearsals and marketing campaign. The show responds to demand following highly successful tours in Queensland and Western Australia of the team’s debut show “Barbara and Barry’s Sweet, Sour and Saucy”.</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</si>
  <si>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</si>
  <si>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</si>
  <si>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</si>
  <si>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</si>
  <si>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</si>
  <si>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</si>
  <si>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</si>
  <si>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</si>
  <si>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</si>
  <si>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</si>
  <si>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</si>
  <si>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</si>
  <si>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</si>
  <si>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</si>
  <si>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</si>
  <si>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</si>
  <si>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</si>
  <si>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</si>
  <si>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</si>
  <si>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</si>
  <si>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</si>
  <si>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</si>
  <si>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</si>
  <si>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</si>
  <si>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</si>
  <si>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</si>
  <si>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</si>
  <si>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</si>
  <si>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</si>
  <si>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</si>
  <si>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</si>
  <si>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</si>
  <si>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</si>
  <si>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</si>
  <si>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</si>
  <si>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</si>
  <si>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</si>
  <si>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</si>
  <si>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</si>
  <si>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</si>
  <si>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Ms Julie Robson</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</si>
  <si>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</si>
  <si>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</si>
  <si>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</si>
  <si>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</si>
  <si>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</si>
  <si>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</si>
  <si>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Daughter: Building performance with Jill Greenhalgh and women of Brisbane</t>
  </si>
  <si>
    <t>DAUGHTER is a workshop and performance project based on intimate and reflective personal biographies of mother and daughter relationships. Led by Welsh artist Jill Greenhalgh and her daughter, Meg Ella, it enables 10 diverse women to stage a 5-night season at the Queensland Performing Arts Centre for the 2018 Brisbane Festival.</t>
  </si>
  <si>
    <t xml:space="preserve">Durban, South Africa 
 </t>
  </si>
  <si>
    <t xml:space="preserve">Townsville, Noosa, Brisbane,  Sippy Downs, North Stradbroke Island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</si>
</sst>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64">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19">
    <dxf>
      <fill>
        <patternFill>
          <bgColor indexed="27"/>
        </patternFill>
      </fill>
    </dxf>
    <dxf>
      <fill>
        <patternFill>
          <bgColor indexed="27"/>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A2:F92" totalsRowShown="0" headerRowDxfId="18" headerRowBorderDxfId="17" tableBorderDxfId="16">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15" headerRowBorderDxfId="14" tableBorderDxfId="13">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Opera@Cania"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70" zoomScaleNormal="70" workbookViewId="0">
      <pane ySplit="2" topLeftCell="A3" activePane="bottomLeft" state="frozen"/>
      <selection pane="bottomLeft" sqref="A1:G1"/>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9" ht="54" customHeight="1" x14ac:dyDescent="0.2">
      <c r="A1" s="63" t="s">
        <v>551</v>
      </c>
      <c r="B1" s="63"/>
      <c r="C1" s="63"/>
      <c r="D1" s="63"/>
      <c r="E1" s="63"/>
      <c r="F1" s="63"/>
      <c r="G1" s="63"/>
    </row>
    <row r="2" spans="1:9" s="44" customFormat="1" ht="36" customHeight="1" x14ac:dyDescent="0.2">
      <c r="A2" s="21" t="s">
        <v>0</v>
      </c>
      <c r="B2" s="21" t="s">
        <v>2</v>
      </c>
      <c r="C2" s="21" t="s">
        <v>550</v>
      </c>
      <c r="D2" s="21" t="s">
        <v>3</v>
      </c>
      <c r="E2" s="21" t="s">
        <v>25</v>
      </c>
      <c r="F2" s="21" t="s">
        <v>386</v>
      </c>
      <c r="G2" s="21" t="s">
        <v>1</v>
      </c>
      <c r="H2" s="21" t="s">
        <v>650</v>
      </c>
    </row>
    <row r="3" spans="1:9" ht="76.5" x14ac:dyDescent="0.2">
      <c r="A3" s="11" t="s">
        <v>553</v>
      </c>
      <c r="B3" s="11" t="s">
        <v>559</v>
      </c>
      <c r="C3" s="11" t="s">
        <v>566</v>
      </c>
      <c r="D3" s="11" t="s">
        <v>4</v>
      </c>
      <c r="E3" s="11" t="s">
        <v>29</v>
      </c>
      <c r="F3" s="11" t="s">
        <v>388</v>
      </c>
      <c r="G3" s="12">
        <v>18500</v>
      </c>
      <c r="H3" s="58" t="s">
        <v>651</v>
      </c>
    </row>
    <row r="4" spans="1:9" ht="102" x14ac:dyDescent="0.2">
      <c r="A4" s="13" t="s">
        <v>554</v>
      </c>
      <c r="B4" s="13" t="s">
        <v>560</v>
      </c>
      <c r="C4" s="13" t="s">
        <v>567</v>
      </c>
      <c r="D4" s="13" t="s">
        <v>564</v>
      </c>
      <c r="E4" s="13" t="s">
        <v>28</v>
      </c>
      <c r="F4" s="13" t="s">
        <v>548</v>
      </c>
      <c r="G4" s="14">
        <v>60000</v>
      </c>
      <c r="H4" s="59" t="s">
        <v>651</v>
      </c>
    </row>
    <row r="5" spans="1:9" ht="76.5" x14ac:dyDescent="0.2">
      <c r="A5" s="11" t="s">
        <v>555</v>
      </c>
      <c r="B5" s="11" t="s">
        <v>561</v>
      </c>
      <c r="C5" s="11" t="s">
        <v>592</v>
      </c>
      <c r="D5" s="11" t="s">
        <v>565</v>
      </c>
      <c r="E5" s="11" t="s">
        <v>28</v>
      </c>
      <c r="F5" s="11" t="s">
        <v>388</v>
      </c>
      <c r="G5" s="12">
        <v>58000</v>
      </c>
      <c r="H5" s="58" t="s">
        <v>651</v>
      </c>
    </row>
    <row r="6" spans="1:9" ht="89.25" x14ac:dyDescent="0.2">
      <c r="A6" s="13" t="s">
        <v>556</v>
      </c>
      <c r="B6" s="13" t="s">
        <v>562</v>
      </c>
      <c r="C6" s="13" t="s">
        <v>569</v>
      </c>
      <c r="D6" s="13" t="s">
        <v>4</v>
      </c>
      <c r="E6" s="13" t="s">
        <v>29</v>
      </c>
      <c r="F6" s="13" t="s">
        <v>389</v>
      </c>
      <c r="G6" s="14">
        <v>5720</v>
      </c>
      <c r="H6" s="59" t="s">
        <v>651</v>
      </c>
    </row>
    <row r="7" spans="1:9" ht="51" x14ac:dyDescent="0.2">
      <c r="A7" s="11" t="s">
        <v>557</v>
      </c>
      <c r="B7" s="11" t="s">
        <v>563</v>
      </c>
      <c r="C7" s="11" t="s">
        <v>568</v>
      </c>
      <c r="D7" s="11" t="s">
        <v>4</v>
      </c>
      <c r="E7" s="11" t="s">
        <v>29</v>
      </c>
      <c r="F7" s="11" t="s">
        <v>388</v>
      </c>
      <c r="G7" s="12">
        <v>40680</v>
      </c>
      <c r="H7" s="58" t="s">
        <v>651</v>
      </c>
    </row>
    <row r="8" spans="1:9" ht="38.25" x14ac:dyDescent="0.2">
      <c r="A8" s="13" t="s">
        <v>558</v>
      </c>
      <c r="B8" s="13" t="s">
        <v>558</v>
      </c>
      <c r="C8" s="13" t="s">
        <v>624</v>
      </c>
      <c r="D8" s="13" t="s">
        <v>4</v>
      </c>
      <c r="E8" s="13" t="s">
        <v>43</v>
      </c>
      <c r="F8" s="13" t="s">
        <v>547</v>
      </c>
      <c r="G8" s="14">
        <v>85110</v>
      </c>
      <c r="H8" s="59" t="s">
        <v>651</v>
      </c>
    </row>
    <row r="9" spans="1:9" ht="89.25" x14ac:dyDescent="0.2">
      <c r="A9" s="11" t="s">
        <v>283</v>
      </c>
      <c r="B9" s="11" t="s">
        <v>576</v>
      </c>
      <c r="C9" s="11" t="s">
        <v>625</v>
      </c>
      <c r="D9" s="11" t="s">
        <v>79</v>
      </c>
      <c r="E9" s="11" t="s">
        <v>29</v>
      </c>
      <c r="F9" s="11" t="s">
        <v>389</v>
      </c>
      <c r="G9" s="12">
        <v>59368</v>
      </c>
      <c r="H9" s="58" t="s">
        <v>651</v>
      </c>
    </row>
    <row r="10" spans="1:9" ht="38.25" x14ac:dyDescent="0.2">
      <c r="A10" s="13" t="s">
        <v>570</v>
      </c>
      <c r="B10" s="13" t="s">
        <v>577</v>
      </c>
      <c r="C10" s="13" t="s">
        <v>626</v>
      </c>
      <c r="D10" s="13" t="s">
        <v>587</v>
      </c>
      <c r="E10" s="13" t="s">
        <v>29</v>
      </c>
      <c r="F10" s="13" t="s">
        <v>549</v>
      </c>
      <c r="G10" s="14">
        <v>32314</v>
      </c>
      <c r="H10" s="59" t="s">
        <v>651</v>
      </c>
    </row>
    <row r="11" spans="1:9" ht="102" x14ac:dyDescent="0.2">
      <c r="A11" s="11" t="s">
        <v>571</v>
      </c>
      <c r="B11" s="11" t="s">
        <v>578</v>
      </c>
      <c r="C11" s="11" t="s">
        <v>641</v>
      </c>
      <c r="D11" s="11" t="s">
        <v>585</v>
      </c>
      <c r="E11" s="11" t="s">
        <v>29</v>
      </c>
      <c r="F11" s="11" t="s">
        <v>389</v>
      </c>
      <c r="G11" s="12">
        <v>11733</v>
      </c>
      <c r="H11" s="58" t="s">
        <v>651</v>
      </c>
    </row>
    <row r="12" spans="1:9" ht="63.75" x14ac:dyDescent="0.2">
      <c r="A12" s="13" t="s">
        <v>572</v>
      </c>
      <c r="B12" s="13" t="s">
        <v>579</v>
      </c>
      <c r="C12" s="13" t="s">
        <v>591</v>
      </c>
      <c r="D12" s="13" t="s">
        <v>586</v>
      </c>
      <c r="E12" s="13" t="s">
        <v>29</v>
      </c>
      <c r="F12" s="13" t="s">
        <v>388</v>
      </c>
      <c r="G12" s="14">
        <v>36500</v>
      </c>
      <c r="H12" s="59" t="s">
        <v>651</v>
      </c>
    </row>
    <row r="13" spans="1:9" ht="89.25" x14ac:dyDescent="0.2">
      <c r="A13" s="11" t="s">
        <v>573</v>
      </c>
      <c r="B13" s="11" t="s">
        <v>580</v>
      </c>
      <c r="C13" s="11" t="s">
        <v>588</v>
      </c>
      <c r="D13" s="11" t="s">
        <v>4</v>
      </c>
      <c r="E13" s="11" t="s">
        <v>29</v>
      </c>
      <c r="F13" s="11" t="s">
        <v>390</v>
      </c>
      <c r="G13" s="12">
        <v>35000</v>
      </c>
      <c r="H13" s="58" t="s">
        <v>651</v>
      </c>
    </row>
    <row r="14" spans="1:9" ht="51" x14ac:dyDescent="0.2">
      <c r="A14" s="15" t="s">
        <v>574</v>
      </c>
      <c r="B14" s="15" t="s">
        <v>581</v>
      </c>
      <c r="C14" s="15" t="s">
        <v>589</v>
      </c>
      <c r="D14" s="15" t="s">
        <v>583</v>
      </c>
      <c r="E14" s="15" t="s">
        <v>43</v>
      </c>
      <c r="F14" s="13" t="s">
        <v>549</v>
      </c>
      <c r="G14" s="16">
        <v>70000</v>
      </c>
      <c r="H14" s="59" t="s">
        <v>651</v>
      </c>
    </row>
    <row r="15" spans="1:9" ht="89.25" x14ac:dyDescent="0.2">
      <c r="A15" s="11" t="s">
        <v>575</v>
      </c>
      <c r="B15" s="11" t="s">
        <v>582</v>
      </c>
      <c r="C15" s="11" t="s">
        <v>590</v>
      </c>
      <c r="D15" s="11" t="s">
        <v>584</v>
      </c>
      <c r="E15" s="11" t="s">
        <v>28</v>
      </c>
      <c r="F15" s="11" t="s">
        <v>390</v>
      </c>
      <c r="G15" s="12">
        <v>12500</v>
      </c>
      <c r="H15" s="58" t="s">
        <v>651</v>
      </c>
      <c r="I15" s="28"/>
    </row>
    <row r="16" spans="1:9" ht="76.5" x14ac:dyDescent="0.2">
      <c r="A16" s="15" t="s">
        <v>64</v>
      </c>
      <c r="B16" s="15" t="s">
        <v>599</v>
      </c>
      <c r="C16" s="15" t="s">
        <v>614</v>
      </c>
      <c r="D16" s="15" t="s">
        <v>608</v>
      </c>
      <c r="E16" s="15" t="s">
        <v>28</v>
      </c>
      <c r="F16" s="15" t="s">
        <v>389</v>
      </c>
      <c r="G16" s="16">
        <v>36843</v>
      </c>
      <c r="H16" s="59" t="s">
        <v>651</v>
      </c>
      <c r="I16" s="28"/>
    </row>
    <row r="17" spans="1:9" ht="76.5" x14ac:dyDescent="0.2">
      <c r="A17" s="11" t="s">
        <v>297</v>
      </c>
      <c r="B17" s="11" t="s">
        <v>600</v>
      </c>
      <c r="C17" s="11" t="s">
        <v>615</v>
      </c>
      <c r="D17" s="11" t="s">
        <v>482</v>
      </c>
      <c r="E17" s="11" t="s">
        <v>29</v>
      </c>
      <c r="F17" s="11" t="s">
        <v>388</v>
      </c>
      <c r="G17" s="12">
        <v>12000</v>
      </c>
      <c r="H17" s="58" t="s">
        <v>651</v>
      </c>
      <c r="I17" s="28"/>
    </row>
    <row r="18" spans="1:9" ht="51" x14ac:dyDescent="0.2">
      <c r="A18" s="15" t="s">
        <v>593</v>
      </c>
      <c r="B18" s="15" t="s">
        <v>601</v>
      </c>
      <c r="C18" s="15" t="s">
        <v>616</v>
      </c>
      <c r="D18" s="15" t="s">
        <v>609</v>
      </c>
      <c r="E18" s="15" t="s">
        <v>28</v>
      </c>
      <c r="F18" s="15" t="s">
        <v>388</v>
      </c>
      <c r="G18" s="16">
        <v>8500</v>
      </c>
      <c r="H18" s="59" t="s">
        <v>651</v>
      </c>
      <c r="I18" s="28"/>
    </row>
    <row r="19" spans="1:9" ht="76.5" x14ac:dyDescent="0.2">
      <c r="A19" s="11" t="s">
        <v>68</v>
      </c>
      <c r="B19" s="11" t="s">
        <v>602</v>
      </c>
      <c r="C19" s="11" t="s">
        <v>617</v>
      </c>
      <c r="D19" s="11" t="s">
        <v>482</v>
      </c>
      <c r="E19" s="11" t="s">
        <v>29</v>
      </c>
      <c r="F19" s="11" t="s">
        <v>548</v>
      </c>
      <c r="G19" s="12">
        <v>38009</v>
      </c>
      <c r="H19" s="58" t="s">
        <v>651</v>
      </c>
      <c r="I19" s="28"/>
    </row>
    <row r="20" spans="1:9" ht="76.5" x14ac:dyDescent="0.2">
      <c r="A20" s="15" t="s">
        <v>199</v>
      </c>
      <c r="B20" s="15" t="s">
        <v>603</v>
      </c>
      <c r="C20" s="15" t="s">
        <v>618</v>
      </c>
      <c r="D20" s="15" t="s">
        <v>610</v>
      </c>
      <c r="E20" s="15" t="s">
        <v>29</v>
      </c>
      <c r="F20" s="15" t="s">
        <v>549</v>
      </c>
      <c r="G20" s="16">
        <v>47400</v>
      </c>
      <c r="H20" s="59" t="s">
        <v>651</v>
      </c>
      <c r="I20" s="28"/>
    </row>
    <row r="21" spans="1:9" ht="76.5" x14ac:dyDescent="0.2">
      <c r="A21" s="11" t="s">
        <v>594</v>
      </c>
      <c r="B21" s="11" t="s">
        <v>604</v>
      </c>
      <c r="C21" s="11" t="s">
        <v>619</v>
      </c>
      <c r="D21" s="11" t="s">
        <v>611</v>
      </c>
      <c r="E21" s="11" t="s">
        <v>28</v>
      </c>
      <c r="F21" s="11" t="s">
        <v>547</v>
      </c>
      <c r="G21" s="12">
        <v>60000</v>
      </c>
      <c r="H21" s="58" t="s">
        <v>651</v>
      </c>
      <c r="I21" s="28"/>
    </row>
    <row r="22" spans="1:9" ht="89.25" x14ac:dyDescent="0.2">
      <c r="A22" s="13" t="s">
        <v>595</v>
      </c>
      <c r="B22" s="13" t="s">
        <v>605</v>
      </c>
      <c r="C22" s="13" t="s">
        <v>620</v>
      </c>
      <c r="D22" s="13" t="s">
        <v>482</v>
      </c>
      <c r="E22" s="15" t="s">
        <v>28</v>
      </c>
      <c r="F22" s="13" t="s">
        <v>388</v>
      </c>
      <c r="G22" s="14">
        <v>35449</v>
      </c>
      <c r="H22" s="59" t="s">
        <v>651</v>
      </c>
      <c r="I22" s="28"/>
    </row>
    <row r="23" spans="1:9" ht="76.5" x14ac:dyDescent="0.2">
      <c r="A23" s="11" t="s">
        <v>596</v>
      </c>
      <c r="B23" s="11" t="s">
        <v>606</v>
      </c>
      <c r="C23" s="11" t="s">
        <v>621</v>
      </c>
      <c r="D23" s="11" t="s">
        <v>482</v>
      </c>
      <c r="E23" s="11" t="s">
        <v>29</v>
      </c>
      <c r="F23" s="11" t="s">
        <v>389</v>
      </c>
      <c r="G23" s="12">
        <v>5964</v>
      </c>
      <c r="H23" s="58" t="s">
        <v>651</v>
      </c>
      <c r="I23" s="28"/>
    </row>
    <row r="24" spans="1:9" ht="89.25" x14ac:dyDescent="0.2">
      <c r="A24" s="15" t="s">
        <v>597</v>
      </c>
      <c r="B24" s="15" t="s">
        <v>141</v>
      </c>
      <c r="C24" s="15" t="s">
        <v>622</v>
      </c>
      <c r="D24" s="15" t="s">
        <v>612</v>
      </c>
      <c r="E24" s="15" t="s">
        <v>28</v>
      </c>
      <c r="F24" s="15" t="s">
        <v>548</v>
      </c>
      <c r="G24" s="16">
        <v>9330</v>
      </c>
      <c r="H24" s="59" t="s">
        <v>651</v>
      </c>
      <c r="I24" s="28"/>
    </row>
    <row r="25" spans="1:9" ht="127.5" x14ac:dyDescent="0.2">
      <c r="A25" s="11" t="s">
        <v>598</v>
      </c>
      <c r="B25" s="11" t="s">
        <v>607</v>
      </c>
      <c r="C25" s="11" t="s">
        <v>623</v>
      </c>
      <c r="D25" s="11" t="s">
        <v>613</v>
      </c>
      <c r="E25" s="11" t="s">
        <v>28</v>
      </c>
      <c r="F25" s="11" t="s">
        <v>398</v>
      </c>
      <c r="G25" s="12">
        <v>60000</v>
      </c>
      <c r="H25" s="58" t="s">
        <v>651</v>
      </c>
      <c r="I25" s="28"/>
    </row>
    <row r="26" spans="1:9" ht="76.5" x14ac:dyDescent="0.2">
      <c r="A26" s="15" t="s">
        <v>642</v>
      </c>
      <c r="B26" s="15" t="s">
        <v>644</v>
      </c>
      <c r="C26" s="15" t="s">
        <v>646</v>
      </c>
      <c r="D26" s="15" t="s">
        <v>648</v>
      </c>
      <c r="E26" s="15" t="s">
        <v>29</v>
      </c>
      <c r="F26" s="15" t="s">
        <v>389</v>
      </c>
      <c r="G26" s="16">
        <v>13627</v>
      </c>
      <c r="H26" s="59" t="s">
        <v>651</v>
      </c>
      <c r="I26" s="28"/>
    </row>
    <row r="27" spans="1:9" ht="102" x14ac:dyDescent="0.2">
      <c r="A27" s="22" t="s">
        <v>643</v>
      </c>
      <c r="B27" s="22" t="s">
        <v>645</v>
      </c>
      <c r="C27" s="22" t="s">
        <v>647</v>
      </c>
      <c r="D27" s="22" t="s">
        <v>649</v>
      </c>
      <c r="E27" s="22" t="s">
        <v>29</v>
      </c>
      <c r="F27" s="22" t="s">
        <v>391</v>
      </c>
      <c r="G27" s="23">
        <v>60000</v>
      </c>
      <c r="H27" s="58" t="s">
        <v>651</v>
      </c>
    </row>
    <row r="28" spans="1:9" ht="89.25" x14ac:dyDescent="0.2">
      <c r="A28" s="15" t="s">
        <v>406</v>
      </c>
      <c r="B28" s="15" t="s">
        <v>652</v>
      </c>
      <c r="C28" s="15" t="s">
        <v>653</v>
      </c>
      <c r="D28" s="15" t="s">
        <v>4</v>
      </c>
      <c r="E28" s="15" t="s">
        <v>668</v>
      </c>
      <c r="F28" s="15" t="s">
        <v>388</v>
      </c>
      <c r="G28" s="16">
        <v>38042</v>
      </c>
      <c r="H28" s="59">
        <v>24800</v>
      </c>
    </row>
    <row r="29" spans="1:9" ht="89.25" x14ac:dyDescent="0.2">
      <c r="A29" s="60" t="s">
        <v>654</v>
      </c>
      <c r="B29" s="60" t="s">
        <v>655</v>
      </c>
      <c r="C29" s="60" t="s">
        <v>656</v>
      </c>
      <c r="D29" s="60" t="s">
        <v>4</v>
      </c>
      <c r="E29" s="60" t="s">
        <v>668</v>
      </c>
      <c r="F29" s="60" t="s">
        <v>388</v>
      </c>
      <c r="G29" s="61">
        <v>39135</v>
      </c>
      <c r="H29" s="62">
        <v>24800</v>
      </c>
    </row>
    <row r="30" spans="1:9" ht="102" x14ac:dyDescent="0.2">
      <c r="A30" s="15" t="s">
        <v>657</v>
      </c>
      <c r="B30" s="15" t="s">
        <v>658</v>
      </c>
      <c r="C30" s="15" t="s">
        <v>659</v>
      </c>
      <c r="D30" s="15" t="s">
        <v>4</v>
      </c>
      <c r="E30" s="15" t="s">
        <v>668</v>
      </c>
      <c r="F30" s="15" t="s">
        <v>669</v>
      </c>
      <c r="G30" s="16">
        <v>38000</v>
      </c>
      <c r="H30" s="59">
        <v>26860</v>
      </c>
    </row>
    <row r="31" spans="1:9" ht="114.75" x14ac:dyDescent="0.2">
      <c r="A31" s="60" t="s">
        <v>660</v>
      </c>
      <c r="B31" s="60" t="s">
        <v>661</v>
      </c>
      <c r="C31" s="60" t="s">
        <v>662</v>
      </c>
      <c r="D31" s="60" t="s">
        <v>4</v>
      </c>
      <c r="E31" s="60" t="s">
        <v>668</v>
      </c>
      <c r="F31" s="60" t="s">
        <v>388</v>
      </c>
      <c r="G31" s="61">
        <v>29500</v>
      </c>
      <c r="H31" s="62">
        <v>33060</v>
      </c>
    </row>
    <row r="32" spans="1:9" ht="76.5" x14ac:dyDescent="0.2">
      <c r="A32" s="15" t="s">
        <v>236</v>
      </c>
      <c r="B32" s="15" t="s">
        <v>663</v>
      </c>
      <c r="C32" s="15" t="s">
        <v>664</v>
      </c>
      <c r="D32" s="15" t="s">
        <v>4</v>
      </c>
      <c r="E32" s="15" t="s">
        <v>668</v>
      </c>
      <c r="F32" s="15" t="s">
        <v>387</v>
      </c>
      <c r="G32" s="16">
        <v>39611</v>
      </c>
      <c r="H32" s="59">
        <v>26860</v>
      </c>
    </row>
    <row r="33" spans="1:8" ht="63.75" x14ac:dyDescent="0.2">
      <c r="A33" s="60" t="s">
        <v>665</v>
      </c>
      <c r="B33" s="60" t="s">
        <v>666</v>
      </c>
      <c r="C33" s="60" t="s">
        <v>667</v>
      </c>
      <c r="D33" s="60" t="s">
        <v>4</v>
      </c>
      <c r="E33" s="60" t="s">
        <v>668</v>
      </c>
      <c r="F33" s="60" t="s">
        <v>387</v>
      </c>
      <c r="G33" s="61">
        <v>40000</v>
      </c>
      <c r="H33" s="62">
        <v>25620</v>
      </c>
    </row>
    <row r="34" spans="1:8" ht="76.5" x14ac:dyDescent="0.2">
      <c r="A34" s="15" t="s">
        <v>670</v>
      </c>
      <c r="B34" s="15" t="s">
        <v>678</v>
      </c>
      <c r="C34" s="15" t="s">
        <v>679</v>
      </c>
      <c r="D34" s="15" t="s">
        <v>695</v>
      </c>
      <c r="E34" s="15" t="s">
        <v>28</v>
      </c>
      <c r="F34" s="15" t="s">
        <v>388</v>
      </c>
      <c r="G34" s="16">
        <v>30000</v>
      </c>
      <c r="H34" s="59" t="s">
        <v>651</v>
      </c>
    </row>
    <row r="35" spans="1:8" ht="102" x14ac:dyDescent="0.2">
      <c r="A35" s="60" t="s">
        <v>671</v>
      </c>
      <c r="B35" s="60" t="s">
        <v>680</v>
      </c>
      <c r="C35" s="60" t="s">
        <v>681</v>
      </c>
      <c r="D35" s="60" t="s">
        <v>4</v>
      </c>
      <c r="E35" s="60" t="s">
        <v>29</v>
      </c>
      <c r="F35" s="60" t="s">
        <v>389</v>
      </c>
      <c r="G35" s="61">
        <v>53255</v>
      </c>
      <c r="H35" s="62" t="s">
        <v>651</v>
      </c>
    </row>
    <row r="36" spans="1:8" ht="89.25" x14ac:dyDescent="0.2">
      <c r="A36" s="15" t="s">
        <v>672</v>
      </c>
      <c r="B36" s="15" t="s">
        <v>682</v>
      </c>
      <c r="C36" s="15" t="s">
        <v>683</v>
      </c>
      <c r="D36" s="15" t="s">
        <v>696</v>
      </c>
      <c r="E36" s="15" t="s">
        <v>29</v>
      </c>
      <c r="F36" s="15" t="s">
        <v>391</v>
      </c>
      <c r="G36" s="16">
        <v>20000</v>
      </c>
      <c r="H36" s="59" t="s">
        <v>651</v>
      </c>
    </row>
    <row r="37" spans="1:8" ht="89.25" x14ac:dyDescent="0.2">
      <c r="A37" s="60" t="s">
        <v>673</v>
      </c>
      <c r="B37" s="60" t="s">
        <v>684</v>
      </c>
      <c r="C37" s="60" t="s">
        <v>685</v>
      </c>
      <c r="D37" s="60" t="s">
        <v>697</v>
      </c>
      <c r="E37" s="60" t="s">
        <v>28</v>
      </c>
      <c r="F37" s="60" t="s">
        <v>391</v>
      </c>
      <c r="G37" s="61">
        <v>50000</v>
      </c>
      <c r="H37" s="62" t="s">
        <v>651</v>
      </c>
    </row>
    <row r="38" spans="1:8" ht="102" x14ac:dyDescent="0.2">
      <c r="A38" s="15" t="s">
        <v>674</v>
      </c>
      <c r="B38" s="15" t="s">
        <v>686</v>
      </c>
      <c r="C38" s="15" t="s">
        <v>687</v>
      </c>
      <c r="D38" s="15" t="s">
        <v>698</v>
      </c>
      <c r="E38" s="15" t="s">
        <v>29</v>
      </c>
      <c r="F38" s="15" t="s">
        <v>389</v>
      </c>
      <c r="G38" s="16">
        <v>11248</v>
      </c>
      <c r="H38" s="59" t="s">
        <v>651</v>
      </c>
    </row>
    <row r="39" spans="1:8" ht="89.25" x14ac:dyDescent="0.2">
      <c r="A39" s="60" t="s">
        <v>320</v>
      </c>
      <c r="B39" s="60" t="s">
        <v>688</v>
      </c>
      <c r="C39" s="60" t="s">
        <v>689</v>
      </c>
      <c r="D39" s="60" t="s">
        <v>699</v>
      </c>
      <c r="E39" s="60" t="s">
        <v>28</v>
      </c>
      <c r="F39" s="60" t="s">
        <v>548</v>
      </c>
      <c r="G39" s="61">
        <v>25070</v>
      </c>
      <c r="H39" s="62" t="s">
        <v>651</v>
      </c>
    </row>
    <row r="40" spans="1:8" ht="51" x14ac:dyDescent="0.2">
      <c r="A40" s="15" t="s">
        <v>675</v>
      </c>
      <c r="B40" s="15" t="s">
        <v>690</v>
      </c>
      <c r="C40" s="15" t="s">
        <v>691</v>
      </c>
      <c r="D40" s="15" t="s">
        <v>4</v>
      </c>
      <c r="E40" s="15" t="s">
        <v>28</v>
      </c>
      <c r="F40" s="15" t="s">
        <v>549</v>
      </c>
      <c r="G40" s="16">
        <v>20000</v>
      </c>
      <c r="H40" s="59" t="s">
        <v>651</v>
      </c>
    </row>
    <row r="41" spans="1:8" ht="76.5" x14ac:dyDescent="0.2">
      <c r="A41" s="60" t="s">
        <v>676</v>
      </c>
      <c r="B41" s="60" t="s">
        <v>692</v>
      </c>
      <c r="C41" s="60" t="s">
        <v>693</v>
      </c>
      <c r="D41" s="60" t="s">
        <v>4</v>
      </c>
      <c r="E41" s="60" t="s">
        <v>28</v>
      </c>
      <c r="F41" s="60" t="s">
        <v>389</v>
      </c>
      <c r="G41" s="61">
        <v>60000</v>
      </c>
      <c r="H41" s="62" t="s">
        <v>651</v>
      </c>
    </row>
    <row r="42" spans="1:8" ht="89.25" x14ac:dyDescent="0.2">
      <c r="A42" s="15" t="s">
        <v>677</v>
      </c>
      <c r="B42" s="15" t="s">
        <v>677</v>
      </c>
      <c r="C42" s="15" t="s">
        <v>694</v>
      </c>
      <c r="D42" s="15" t="s">
        <v>535</v>
      </c>
      <c r="E42" s="15" t="s">
        <v>28</v>
      </c>
      <c r="F42" s="15" t="s">
        <v>398</v>
      </c>
      <c r="G42" s="16">
        <v>8731</v>
      </c>
      <c r="H42" s="59" t="s">
        <v>651</v>
      </c>
    </row>
    <row r="43" spans="1:8" ht="63.75" x14ac:dyDescent="0.2">
      <c r="A43" s="60" t="s">
        <v>700</v>
      </c>
      <c r="B43" s="60" t="s">
        <v>704</v>
      </c>
      <c r="C43" s="60" t="s">
        <v>705</v>
      </c>
      <c r="D43" s="60" t="s">
        <v>712</v>
      </c>
      <c r="E43" s="60" t="s">
        <v>29</v>
      </c>
      <c r="F43" s="60" t="s">
        <v>389</v>
      </c>
      <c r="G43" s="61">
        <v>13450</v>
      </c>
      <c r="H43" s="62" t="s">
        <v>651</v>
      </c>
    </row>
    <row r="44" spans="1:8" ht="76.5" x14ac:dyDescent="0.2">
      <c r="A44" s="15" t="s">
        <v>701</v>
      </c>
      <c r="B44" s="15" t="s">
        <v>706</v>
      </c>
      <c r="C44" s="15" t="s">
        <v>707</v>
      </c>
      <c r="D44" s="15" t="s">
        <v>482</v>
      </c>
      <c r="E44" s="15" t="s">
        <v>29</v>
      </c>
      <c r="F44" s="15" t="s">
        <v>389</v>
      </c>
      <c r="G44" s="16">
        <v>48080</v>
      </c>
      <c r="H44" s="59" t="s">
        <v>651</v>
      </c>
    </row>
    <row r="45" spans="1:8" ht="63.75" x14ac:dyDescent="0.2">
      <c r="A45" s="60" t="s">
        <v>702</v>
      </c>
      <c r="B45" s="60" t="s">
        <v>708</v>
      </c>
      <c r="C45" s="60" t="s">
        <v>709</v>
      </c>
      <c r="D45" s="60" t="s">
        <v>713</v>
      </c>
      <c r="E45" s="60" t="s">
        <v>29</v>
      </c>
      <c r="F45" s="60" t="s">
        <v>389</v>
      </c>
      <c r="G45" s="61">
        <v>44681</v>
      </c>
      <c r="H45" s="62" t="s">
        <v>651</v>
      </c>
    </row>
    <row r="46" spans="1:8" ht="89.25" x14ac:dyDescent="0.2">
      <c r="A46" s="15" t="s">
        <v>703</v>
      </c>
      <c r="B46" s="15" t="s">
        <v>710</v>
      </c>
      <c r="C46" s="15" t="s">
        <v>711</v>
      </c>
      <c r="D46" s="15" t="s">
        <v>482</v>
      </c>
      <c r="E46" s="15" t="s">
        <v>43</v>
      </c>
      <c r="F46" s="15" t="s">
        <v>388</v>
      </c>
      <c r="G46" s="16">
        <v>30550</v>
      </c>
      <c r="H46" s="59" t="s">
        <v>651</v>
      </c>
    </row>
    <row r="47" spans="1:8" s="10" customFormat="1" ht="28.5" customHeight="1" thickBot="1" x14ac:dyDescent="0.25">
      <c r="A47" s="57" t="s">
        <v>552</v>
      </c>
      <c r="B47" s="26"/>
      <c r="C47" s="26"/>
      <c r="D47" s="26"/>
      <c r="E47" s="26"/>
      <c r="F47" s="26"/>
      <c r="G47" s="27">
        <f>SUM(G3:G46)</f>
        <v>1551900</v>
      </c>
      <c r="H47" s="27">
        <f>SUM(H3:H33)</f>
        <v>162000</v>
      </c>
    </row>
    <row r="48" spans="1:8" x14ac:dyDescent="0.2">
      <c r="A48" s="18"/>
      <c r="B48" s="18"/>
      <c r="C48" s="18"/>
      <c r="D48" s="18"/>
      <c r="E48" s="18"/>
      <c r="F48" s="18"/>
      <c r="G48" s="19"/>
    </row>
    <row r="49" spans="1:7" x14ac:dyDescent="0.2">
      <c r="A49" s="15"/>
      <c r="B49" s="15"/>
      <c r="C49" s="15"/>
      <c r="D49" s="15"/>
      <c r="E49" s="15"/>
      <c r="F49" s="15"/>
      <c r="G49" s="16"/>
    </row>
    <row r="50" spans="1:7" x14ac:dyDescent="0.2">
      <c r="G50" s="9"/>
    </row>
  </sheetData>
  <mergeCells count="1">
    <mergeCell ref="A1:G1"/>
  </mergeCells>
  <conditionalFormatting sqref="A2:G2">
    <cfRule type="expression" dxfId="12" priority="2" stopIfTrue="1">
      <formula>MOD(ROW(),2)=1</formula>
    </cfRule>
  </conditionalFormatting>
  <conditionalFormatting sqref="H2">
    <cfRule type="expression" dxfId="11" priority="1" stopIfTrue="1">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96"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63" t="s">
        <v>465</v>
      </c>
      <c r="B1" s="63"/>
      <c r="C1" s="63"/>
      <c r="D1" s="63"/>
      <c r="E1" s="63"/>
      <c r="F1" s="63"/>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0"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63" t="s">
        <v>468</v>
      </c>
      <c r="B1" s="63"/>
      <c r="C1" s="63"/>
      <c r="D1" s="63"/>
      <c r="E1" s="63"/>
      <c r="F1" s="63"/>
    </row>
    <row r="2" spans="1:6" ht="21" customHeight="1" x14ac:dyDescent="0.2">
      <c r="A2" s="45" t="s">
        <v>0</v>
      </c>
      <c r="B2" s="21" t="s">
        <v>2</v>
      </c>
      <c r="C2" s="21" t="s">
        <v>3</v>
      </c>
      <c r="D2" s="21" t="s">
        <v>25</v>
      </c>
      <c r="E2" s="21" t="s">
        <v>386</v>
      </c>
      <c r="F2" s="49" t="s">
        <v>1</v>
      </c>
    </row>
    <row r="3" spans="1:6" x14ac:dyDescent="0.2">
      <c r="A3" s="46" t="s">
        <v>30</v>
      </c>
      <c r="B3" s="36" t="s">
        <v>31</v>
      </c>
      <c r="C3" s="36" t="s">
        <v>4</v>
      </c>
      <c r="D3" s="36" t="s">
        <v>29</v>
      </c>
      <c r="E3" s="36" t="s">
        <v>389</v>
      </c>
      <c r="F3" s="50">
        <v>9950</v>
      </c>
    </row>
    <row r="4" spans="1:6" ht="63.75" x14ac:dyDescent="0.2">
      <c r="A4" s="47" t="s">
        <v>32</v>
      </c>
      <c r="B4" s="33" t="s">
        <v>33</v>
      </c>
      <c r="C4" s="33" t="s">
        <v>635</v>
      </c>
      <c r="D4" s="33" t="s">
        <v>28</v>
      </c>
      <c r="E4" s="33" t="s">
        <v>390</v>
      </c>
      <c r="F4" s="51">
        <v>45000</v>
      </c>
    </row>
    <row r="5" spans="1:6" ht="25.5" x14ac:dyDescent="0.2">
      <c r="A5" s="46" t="s">
        <v>34</v>
      </c>
      <c r="B5" s="36" t="s">
        <v>44</v>
      </c>
      <c r="C5" s="36" t="s">
        <v>55</v>
      </c>
      <c r="D5" s="36" t="s">
        <v>43</v>
      </c>
      <c r="E5" s="36" t="s">
        <v>389</v>
      </c>
      <c r="F5" s="50">
        <v>46715</v>
      </c>
    </row>
    <row r="6" spans="1:6" ht="25.5" x14ac:dyDescent="0.2">
      <c r="A6" s="47" t="s">
        <v>45</v>
      </c>
      <c r="B6" s="33" t="s">
        <v>35</v>
      </c>
      <c r="C6" s="33" t="s">
        <v>636</v>
      </c>
      <c r="D6" s="33" t="s">
        <v>43</v>
      </c>
      <c r="E6" s="33" t="s">
        <v>389</v>
      </c>
      <c r="F6" s="51">
        <v>30350</v>
      </c>
    </row>
    <row r="7" spans="1:6" ht="38.25" x14ac:dyDescent="0.2">
      <c r="A7" s="46" t="s">
        <v>36</v>
      </c>
      <c r="B7" s="36" t="s">
        <v>37</v>
      </c>
      <c r="C7" s="36" t="s">
        <v>637</v>
      </c>
      <c r="D7" s="36" t="s">
        <v>28</v>
      </c>
      <c r="E7" s="36" t="s">
        <v>548</v>
      </c>
      <c r="F7" s="50">
        <v>60000</v>
      </c>
    </row>
    <row r="8" spans="1:6" x14ac:dyDescent="0.2">
      <c r="A8" s="47" t="s">
        <v>38</v>
      </c>
      <c r="B8" s="33" t="s">
        <v>46</v>
      </c>
      <c r="C8" s="33" t="s">
        <v>27</v>
      </c>
      <c r="D8" s="33" t="s">
        <v>29</v>
      </c>
      <c r="E8" s="33" t="s">
        <v>389</v>
      </c>
      <c r="F8" s="51">
        <v>3400</v>
      </c>
    </row>
    <row r="9" spans="1:6" x14ac:dyDescent="0.2">
      <c r="A9" s="46" t="s">
        <v>39</v>
      </c>
      <c r="B9" s="36" t="s">
        <v>40</v>
      </c>
      <c r="C9" s="36" t="s">
        <v>638</v>
      </c>
      <c r="D9" s="36" t="s">
        <v>29</v>
      </c>
      <c r="E9" s="36" t="s">
        <v>389</v>
      </c>
      <c r="F9" s="50">
        <v>14962</v>
      </c>
    </row>
    <row r="10" spans="1:6" ht="38.25" x14ac:dyDescent="0.2">
      <c r="A10" s="47" t="s">
        <v>41</v>
      </c>
      <c r="B10" s="33" t="s">
        <v>42</v>
      </c>
      <c r="C10" s="33" t="s">
        <v>639</v>
      </c>
      <c r="D10" s="33" t="s">
        <v>43</v>
      </c>
      <c r="E10" s="33" t="s">
        <v>547</v>
      </c>
      <c r="F10" s="51">
        <v>50000</v>
      </c>
    </row>
    <row r="11" spans="1:6" ht="38.25" x14ac:dyDescent="0.2">
      <c r="A11" s="46" t="s">
        <v>47</v>
      </c>
      <c r="B11" s="36" t="s">
        <v>58</v>
      </c>
      <c r="C11" s="36" t="s">
        <v>53</v>
      </c>
      <c r="D11" s="36" t="s">
        <v>29</v>
      </c>
      <c r="E11" s="36" t="s">
        <v>388</v>
      </c>
      <c r="F11" s="50">
        <v>26000</v>
      </c>
    </row>
    <row r="12" spans="1:6" ht="25.5" x14ac:dyDescent="0.2">
      <c r="A12" s="47" t="s">
        <v>48</v>
      </c>
      <c r="B12" s="33" t="s">
        <v>59</v>
      </c>
      <c r="C12" s="33" t="s">
        <v>54</v>
      </c>
      <c r="D12" s="33" t="s">
        <v>28</v>
      </c>
      <c r="E12" s="33" t="s">
        <v>388</v>
      </c>
      <c r="F12" s="51">
        <v>14250</v>
      </c>
    </row>
    <row r="13" spans="1:6" x14ac:dyDescent="0.2">
      <c r="A13" s="46" t="s">
        <v>49</v>
      </c>
      <c r="B13" s="36" t="s">
        <v>60</v>
      </c>
      <c r="C13" s="36" t="s">
        <v>55</v>
      </c>
      <c r="D13" s="36" t="s">
        <v>29</v>
      </c>
      <c r="E13" s="36" t="s">
        <v>389</v>
      </c>
      <c r="F13" s="50">
        <v>39200</v>
      </c>
    </row>
    <row r="14" spans="1:6" x14ac:dyDescent="0.2">
      <c r="A14" s="47" t="s">
        <v>50</v>
      </c>
      <c r="B14" s="33" t="s">
        <v>61</v>
      </c>
      <c r="C14" s="33" t="s">
        <v>56</v>
      </c>
      <c r="D14" s="33" t="s">
        <v>28</v>
      </c>
      <c r="E14" s="33" t="s">
        <v>388</v>
      </c>
      <c r="F14" s="51">
        <v>24556</v>
      </c>
    </row>
    <row r="15" spans="1:6" ht="76.5" x14ac:dyDescent="0.2">
      <c r="A15" s="46" t="s">
        <v>51</v>
      </c>
      <c r="B15" s="36" t="s">
        <v>62</v>
      </c>
      <c r="C15" s="36" t="s">
        <v>57</v>
      </c>
      <c r="D15" s="36" t="s">
        <v>29</v>
      </c>
      <c r="E15" s="36" t="s">
        <v>549</v>
      </c>
      <c r="F15" s="50">
        <v>28500</v>
      </c>
    </row>
    <row r="16" spans="1:6" ht="25.5" x14ac:dyDescent="0.2">
      <c r="A16" s="47" t="s">
        <v>52</v>
      </c>
      <c r="B16" s="33" t="s">
        <v>63</v>
      </c>
      <c r="C16" s="33" t="s">
        <v>4</v>
      </c>
      <c r="D16" s="33" t="s">
        <v>29</v>
      </c>
      <c r="E16" s="33" t="s">
        <v>390</v>
      </c>
      <c r="F16" s="51">
        <v>30600</v>
      </c>
    </row>
    <row r="17" spans="1:6" x14ac:dyDescent="0.2">
      <c r="A17" s="46" t="s">
        <v>64</v>
      </c>
      <c r="B17" s="36" t="s">
        <v>71</v>
      </c>
      <c r="C17" s="36" t="s">
        <v>78</v>
      </c>
      <c r="D17" s="36" t="s">
        <v>28</v>
      </c>
      <c r="E17" s="36" t="s">
        <v>389</v>
      </c>
      <c r="F17" s="50">
        <v>25019</v>
      </c>
    </row>
    <row r="18" spans="1:6" x14ac:dyDescent="0.2">
      <c r="A18" s="47" t="s">
        <v>65</v>
      </c>
      <c r="B18" s="33" t="s">
        <v>72</v>
      </c>
      <c r="C18" s="33" t="s">
        <v>4</v>
      </c>
      <c r="D18" s="33" t="s">
        <v>29</v>
      </c>
      <c r="E18" s="33" t="s">
        <v>388</v>
      </c>
      <c r="F18" s="51">
        <v>8500</v>
      </c>
    </row>
    <row r="19" spans="1:6" ht="38.25" x14ac:dyDescent="0.2">
      <c r="A19" s="46" t="s">
        <v>66</v>
      </c>
      <c r="B19" s="36" t="s">
        <v>73</v>
      </c>
      <c r="C19" s="36" t="s">
        <v>80</v>
      </c>
      <c r="D19" s="36" t="s">
        <v>28</v>
      </c>
      <c r="E19" s="36" t="s">
        <v>391</v>
      </c>
      <c r="F19" s="50">
        <v>60000</v>
      </c>
    </row>
    <row r="20" spans="1:6" x14ac:dyDescent="0.2">
      <c r="A20" s="47" t="s">
        <v>67</v>
      </c>
      <c r="B20" s="33" t="s">
        <v>74</v>
      </c>
      <c r="C20" s="33" t="s">
        <v>81</v>
      </c>
      <c r="D20" s="33" t="s">
        <v>28</v>
      </c>
      <c r="E20" s="33" t="s">
        <v>389</v>
      </c>
      <c r="F20" s="51">
        <v>5000</v>
      </c>
    </row>
    <row r="21" spans="1:6" x14ac:dyDescent="0.2">
      <c r="A21" s="46" t="s">
        <v>68</v>
      </c>
      <c r="B21" s="36" t="s">
        <v>75</v>
      </c>
      <c r="C21" s="36" t="s">
        <v>4</v>
      </c>
      <c r="D21" s="36" t="s">
        <v>29</v>
      </c>
      <c r="E21" s="36" t="s">
        <v>548</v>
      </c>
      <c r="F21" s="50">
        <v>43309</v>
      </c>
    </row>
    <row r="22" spans="1:6" x14ac:dyDescent="0.2">
      <c r="A22" s="47" t="s">
        <v>69</v>
      </c>
      <c r="B22" s="33" t="s">
        <v>76</v>
      </c>
      <c r="C22" s="33" t="s">
        <v>78</v>
      </c>
      <c r="D22" s="33" t="s">
        <v>28</v>
      </c>
      <c r="E22" s="33" t="s">
        <v>389</v>
      </c>
      <c r="F22" s="51">
        <v>35000</v>
      </c>
    </row>
    <row r="23" spans="1:6" x14ac:dyDescent="0.2">
      <c r="A23" s="46" t="s">
        <v>70</v>
      </c>
      <c r="B23" s="36" t="s">
        <v>77</v>
      </c>
      <c r="C23" s="36" t="s">
        <v>79</v>
      </c>
      <c r="D23" s="36" t="s">
        <v>28</v>
      </c>
      <c r="E23" s="36" t="s">
        <v>389</v>
      </c>
      <c r="F23" s="50">
        <v>17500</v>
      </c>
    </row>
    <row r="24" spans="1:6" ht="25.5" x14ac:dyDescent="0.2">
      <c r="A24" s="47" t="s">
        <v>82</v>
      </c>
      <c r="B24" s="33" t="s">
        <v>92</v>
      </c>
      <c r="C24" s="33" t="s">
        <v>4</v>
      </c>
      <c r="D24" s="33" t="s">
        <v>29</v>
      </c>
      <c r="E24" s="33" t="s">
        <v>388</v>
      </c>
      <c r="F24" s="51">
        <v>17850</v>
      </c>
    </row>
    <row r="25" spans="1:6" ht="25.5" x14ac:dyDescent="0.2">
      <c r="A25" s="46" t="s">
        <v>83</v>
      </c>
      <c r="B25" s="36" t="s">
        <v>93</v>
      </c>
      <c r="C25" s="36" t="s">
        <v>102</v>
      </c>
      <c r="D25" s="36" t="s">
        <v>28</v>
      </c>
      <c r="E25" s="36" t="s">
        <v>389</v>
      </c>
      <c r="F25" s="50">
        <v>60000</v>
      </c>
    </row>
    <row r="26" spans="1:6" ht="38.25" x14ac:dyDescent="0.2">
      <c r="A26" s="47" t="s">
        <v>84</v>
      </c>
      <c r="B26" s="33" t="s">
        <v>94</v>
      </c>
      <c r="C26" s="33" t="s">
        <v>162</v>
      </c>
      <c r="D26" s="33" t="s">
        <v>28</v>
      </c>
      <c r="E26" s="33" t="s">
        <v>390</v>
      </c>
      <c r="F26" s="51">
        <v>40000</v>
      </c>
    </row>
    <row r="27" spans="1:6" x14ac:dyDescent="0.2">
      <c r="A27" s="46" t="s">
        <v>85</v>
      </c>
      <c r="B27" s="36" t="s">
        <v>95</v>
      </c>
      <c r="C27" s="36" t="s">
        <v>4</v>
      </c>
      <c r="D27" s="36" t="s">
        <v>29</v>
      </c>
      <c r="E27" s="36" t="s">
        <v>388</v>
      </c>
      <c r="F27" s="50">
        <v>44230</v>
      </c>
    </row>
    <row r="28" spans="1:6" ht="191.25" x14ac:dyDescent="0.2">
      <c r="A28" s="47" t="s">
        <v>86</v>
      </c>
      <c r="B28" s="33" t="s">
        <v>96</v>
      </c>
      <c r="C28" s="33" t="s">
        <v>103</v>
      </c>
      <c r="D28" s="33" t="s">
        <v>28</v>
      </c>
      <c r="E28" s="33" t="s">
        <v>549</v>
      </c>
      <c r="F28" s="51">
        <v>60000</v>
      </c>
    </row>
    <row r="29" spans="1:6" x14ac:dyDescent="0.2">
      <c r="A29" s="46" t="s">
        <v>87</v>
      </c>
      <c r="B29" s="36" t="s">
        <v>97</v>
      </c>
      <c r="C29" s="36" t="s">
        <v>4</v>
      </c>
      <c r="D29" s="36" t="s">
        <v>29</v>
      </c>
      <c r="E29" s="36" t="s">
        <v>387</v>
      </c>
      <c r="F29" s="50">
        <v>40365</v>
      </c>
    </row>
    <row r="30" spans="1:6" x14ac:dyDescent="0.2">
      <c r="A30" s="47" t="s">
        <v>88</v>
      </c>
      <c r="B30" s="33" t="s">
        <v>98</v>
      </c>
      <c r="C30" s="33" t="s">
        <v>640</v>
      </c>
      <c r="D30" s="33" t="s">
        <v>29</v>
      </c>
      <c r="E30" s="33" t="s">
        <v>388</v>
      </c>
      <c r="F30" s="51">
        <v>14000</v>
      </c>
    </row>
    <row r="31" spans="1:6" x14ac:dyDescent="0.2">
      <c r="A31" s="46" t="s">
        <v>89</v>
      </c>
      <c r="B31" s="36" t="s">
        <v>99</v>
      </c>
      <c r="C31" s="36" t="s">
        <v>4</v>
      </c>
      <c r="D31" s="36" t="s">
        <v>29</v>
      </c>
      <c r="E31" s="36" t="s">
        <v>388</v>
      </c>
      <c r="F31" s="50">
        <v>3950</v>
      </c>
    </row>
    <row r="32" spans="1:6" x14ac:dyDescent="0.2">
      <c r="A32" s="47" t="s">
        <v>90</v>
      </c>
      <c r="B32" s="33" t="s">
        <v>100</v>
      </c>
      <c r="C32" s="33" t="s">
        <v>104</v>
      </c>
      <c r="D32" s="33" t="s">
        <v>28</v>
      </c>
      <c r="E32" s="33" t="s">
        <v>389</v>
      </c>
      <c r="F32" s="51">
        <v>9195</v>
      </c>
    </row>
    <row r="33" spans="1:6" x14ac:dyDescent="0.2">
      <c r="A33" s="46" t="s">
        <v>632</v>
      </c>
      <c r="B33" s="36" t="s">
        <v>633</v>
      </c>
      <c r="C33" s="36" t="s">
        <v>634</v>
      </c>
      <c r="D33" s="36" t="s">
        <v>28</v>
      </c>
      <c r="E33" s="36" t="s">
        <v>547</v>
      </c>
      <c r="F33" s="50">
        <v>60000</v>
      </c>
    </row>
    <row r="34" spans="1:6" ht="25.5" x14ac:dyDescent="0.2">
      <c r="A34" s="47" t="s">
        <v>91</v>
      </c>
      <c r="B34" s="33" t="s">
        <v>101</v>
      </c>
      <c r="C34" s="33" t="s">
        <v>4</v>
      </c>
      <c r="D34" s="33" t="s">
        <v>29</v>
      </c>
      <c r="E34" s="34" t="s">
        <v>387</v>
      </c>
      <c r="F34" s="51">
        <v>52600</v>
      </c>
    </row>
    <row r="35" spans="1:6" ht="25.5" x14ac:dyDescent="0.2">
      <c r="A35" s="46" t="s">
        <v>105</v>
      </c>
      <c r="B35" s="36" t="s">
        <v>114</v>
      </c>
      <c r="C35" s="36" t="s">
        <v>121</v>
      </c>
      <c r="D35" s="36" t="s">
        <v>28</v>
      </c>
      <c r="E35" s="37" t="s">
        <v>389</v>
      </c>
      <c r="F35" s="50">
        <v>60000</v>
      </c>
    </row>
    <row r="36" spans="1:6" ht="25.5" x14ac:dyDescent="0.2">
      <c r="A36" s="47" t="s">
        <v>106</v>
      </c>
      <c r="B36" s="33" t="s">
        <v>115</v>
      </c>
      <c r="C36" s="33" t="s">
        <v>122</v>
      </c>
      <c r="D36" s="33" t="s">
        <v>29</v>
      </c>
      <c r="E36" s="34" t="s">
        <v>389</v>
      </c>
      <c r="F36" s="51">
        <v>3500</v>
      </c>
    </row>
    <row r="37" spans="1:6" x14ac:dyDescent="0.2">
      <c r="A37" s="46" t="s">
        <v>107</v>
      </c>
      <c r="B37" s="36" t="s">
        <v>116</v>
      </c>
      <c r="C37" s="36" t="s">
        <v>4</v>
      </c>
      <c r="D37" s="36" t="s">
        <v>29</v>
      </c>
      <c r="E37" s="37" t="s">
        <v>389</v>
      </c>
      <c r="F37" s="50">
        <v>15000</v>
      </c>
    </row>
    <row r="38" spans="1:6" x14ac:dyDescent="0.2">
      <c r="A38" s="47" t="s">
        <v>108</v>
      </c>
      <c r="B38" s="33" t="s">
        <v>117</v>
      </c>
      <c r="C38" s="33" t="s">
        <v>123</v>
      </c>
      <c r="D38" s="33" t="s">
        <v>29</v>
      </c>
      <c r="E38" s="34" t="s">
        <v>388</v>
      </c>
      <c r="F38" s="51">
        <v>40375</v>
      </c>
    </row>
    <row r="39" spans="1:6" ht="25.5" x14ac:dyDescent="0.2">
      <c r="A39" s="46" t="s">
        <v>109</v>
      </c>
      <c r="B39" s="36" t="s">
        <v>118</v>
      </c>
      <c r="C39" s="36" t="s">
        <v>161</v>
      </c>
      <c r="D39" s="36" t="s">
        <v>28</v>
      </c>
      <c r="E39" s="37" t="s">
        <v>389</v>
      </c>
      <c r="F39" s="50">
        <v>15000</v>
      </c>
    </row>
    <row r="40" spans="1:6" x14ac:dyDescent="0.2">
      <c r="A40" s="47" t="s">
        <v>110</v>
      </c>
      <c r="B40" s="33" t="s">
        <v>119</v>
      </c>
      <c r="C40" s="33" t="s">
        <v>124</v>
      </c>
      <c r="D40" s="33" t="s">
        <v>28</v>
      </c>
      <c r="E40" s="34" t="s">
        <v>389</v>
      </c>
      <c r="F40" s="51">
        <v>29595</v>
      </c>
    </row>
    <row r="41" spans="1:6" x14ac:dyDescent="0.2">
      <c r="A41" s="46" t="s">
        <v>111</v>
      </c>
      <c r="B41" s="36" t="s">
        <v>120</v>
      </c>
      <c r="C41" s="36" t="s">
        <v>78</v>
      </c>
      <c r="D41" s="36" t="s">
        <v>28</v>
      </c>
      <c r="E41" s="37" t="s">
        <v>391</v>
      </c>
      <c r="F41" s="50">
        <v>33150</v>
      </c>
    </row>
    <row r="42" spans="1:6" ht="25.5" x14ac:dyDescent="0.2">
      <c r="A42" s="47" t="s">
        <v>112</v>
      </c>
      <c r="B42" s="33" t="s">
        <v>126</v>
      </c>
      <c r="C42" s="33" t="s">
        <v>125</v>
      </c>
      <c r="D42" s="33" t="s">
        <v>28</v>
      </c>
      <c r="E42" s="34" t="s">
        <v>387</v>
      </c>
      <c r="F42" s="51">
        <v>60000</v>
      </c>
    </row>
    <row r="43" spans="1:6" ht="25.5" x14ac:dyDescent="0.2">
      <c r="A43" s="46" t="s">
        <v>113</v>
      </c>
      <c r="B43" s="36" t="s">
        <v>127</v>
      </c>
      <c r="C43" s="36" t="s">
        <v>4</v>
      </c>
      <c r="D43" s="36" t="s">
        <v>28</v>
      </c>
      <c r="E43" s="37" t="s">
        <v>389</v>
      </c>
      <c r="F43" s="50">
        <v>32407</v>
      </c>
    </row>
    <row r="44" spans="1:6" ht="25.5" x14ac:dyDescent="0.2">
      <c r="A44" s="47" t="s">
        <v>134</v>
      </c>
      <c r="B44" s="33" t="s">
        <v>140</v>
      </c>
      <c r="C44" s="33" t="s">
        <v>155</v>
      </c>
      <c r="D44" s="33" t="s">
        <v>28</v>
      </c>
      <c r="E44" s="34" t="s">
        <v>389</v>
      </c>
      <c r="F44" s="51">
        <v>10000</v>
      </c>
    </row>
    <row r="45" spans="1:6" x14ac:dyDescent="0.2">
      <c r="A45" s="46" t="s">
        <v>128</v>
      </c>
      <c r="B45" s="36" t="s">
        <v>141</v>
      </c>
      <c r="C45" s="36" t="s">
        <v>152</v>
      </c>
      <c r="D45" s="36" t="s">
        <v>28</v>
      </c>
      <c r="E45" s="36" t="s">
        <v>548</v>
      </c>
      <c r="F45" s="50">
        <v>12320</v>
      </c>
    </row>
    <row r="46" spans="1:6" x14ac:dyDescent="0.2">
      <c r="A46" s="47" t="s">
        <v>135</v>
      </c>
      <c r="B46" s="33" t="s">
        <v>142</v>
      </c>
      <c r="C46" s="33" t="s">
        <v>4</v>
      </c>
      <c r="D46" s="33" t="s">
        <v>29</v>
      </c>
      <c r="E46" s="34" t="s">
        <v>389</v>
      </c>
      <c r="F46" s="51">
        <v>11170</v>
      </c>
    </row>
    <row r="47" spans="1:6" ht="38.25" x14ac:dyDescent="0.2">
      <c r="A47" s="46" t="s">
        <v>136</v>
      </c>
      <c r="B47" s="36" t="s">
        <v>143</v>
      </c>
      <c r="C47" s="36" t="s">
        <v>156</v>
      </c>
      <c r="D47" s="36" t="s">
        <v>29</v>
      </c>
      <c r="E47" s="37" t="s">
        <v>389</v>
      </c>
      <c r="F47" s="50">
        <v>53930</v>
      </c>
    </row>
    <row r="48" spans="1:6" x14ac:dyDescent="0.2">
      <c r="A48" s="47" t="s">
        <v>137</v>
      </c>
      <c r="B48" s="33" t="s">
        <v>144</v>
      </c>
      <c r="C48" s="33" t="s">
        <v>153</v>
      </c>
      <c r="D48" s="33" t="s">
        <v>29</v>
      </c>
      <c r="E48" s="34" t="s">
        <v>389</v>
      </c>
      <c r="F48" s="51">
        <v>6500</v>
      </c>
    </row>
    <row r="49" spans="1:15" ht="25.5" x14ac:dyDescent="0.2">
      <c r="A49" s="46" t="s">
        <v>129</v>
      </c>
      <c r="B49" s="36" t="s">
        <v>145</v>
      </c>
      <c r="C49" s="36" t="s">
        <v>160</v>
      </c>
      <c r="D49" s="36" t="s">
        <v>28</v>
      </c>
      <c r="E49" s="37" t="s">
        <v>391</v>
      </c>
      <c r="F49" s="50">
        <v>8000</v>
      </c>
    </row>
    <row r="50" spans="1:15" ht="25.5" x14ac:dyDescent="0.2">
      <c r="A50" s="47" t="s">
        <v>130</v>
      </c>
      <c r="B50" s="33" t="s">
        <v>146</v>
      </c>
      <c r="C50" s="33" t="s">
        <v>154</v>
      </c>
      <c r="D50" s="33" t="s">
        <v>28</v>
      </c>
      <c r="E50" s="33" t="s">
        <v>549</v>
      </c>
      <c r="F50" s="51">
        <v>7500</v>
      </c>
    </row>
    <row r="51" spans="1:15" ht="25.5" x14ac:dyDescent="0.2">
      <c r="A51" s="46" t="s">
        <v>138</v>
      </c>
      <c r="B51" s="36" t="s">
        <v>147</v>
      </c>
      <c r="C51" s="36" t="s">
        <v>159</v>
      </c>
      <c r="D51" s="36" t="s">
        <v>28</v>
      </c>
      <c r="E51" s="36" t="s">
        <v>548</v>
      </c>
      <c r="F51" s="50">
        <v>37220</v>
      </c>
    </row>
    <row r="52" spans="1:15" ht="25.5" x14ac:dyDescent="0.2">
      <c r="A52" s="47" t="s">
        <v>139</v>
      </c>
      <c r="B52" s="33" t="s">
        <v>148</v>
      </c>
      <c r="C52" s="33" t="s">
        <v>157</v>
      </c>
      <c r="D52" s="33" t="s">
        <v>28</v>
      </c>
      <c r="E52" s="33" t="s">
        <v>548</v>
      </c>
      <c r="F52" s="51">
        <v>60000</v>
      </c>
    </row>
    <row r="53" spans="1:15" x14ac:dyDescent="0.2">
      <c r="A53" s="46" t="s">
        <v>133</v>
      </c>
      <c r="B53" s="36" t="s">
        <v>149</v>
      </c>
      <c r="C53" s="36" t="s">
        <v>4</v>
      </c>
      <c r="D53" s="36" t="s">
        <v>29</v>
      </c>
      <c r="E53" s="37" t="s">
        <v>388</v>
      </c>
      <c r="F53" s="50">
        <v>19979</v>
      </c>
    </row>
    <row r="54" spans="1:15" x14ac:dyDescent="0.2">
      <c r="A54" s="47" t="s">
        <v>131</v>
      </c>
      <c r="B54" s="33" t="s">
        <v>150</v>
      </c>
      <c r="C54" s="33" t="s">
        <v>4</v>
      </c>
      <c r="D54" s="33" t="s">
        <v>29</v>
      </c>
      <c r="E54" s="34" t="s">
        <v>387</v>
      </c>
      <c r="F54" s="51">
        <v>25550</v>
      </c>
    </row>
    <row r="55" spans="1:15" ht="51" x14ac:dyDescent="0.2">
      <c r="A55" s="46" t="s">
        <v>132</v>
      </c>
      <c r="B55" s="36" t="s">
        <v>151</v>
      </c>
      <c r="C55" s="36" t="s">
        <v>158</v>
      </c>
      <c r="D55" s="36" t="s">
        <v>28</v>
      </c>
      <c r="E55" s="36" t="s">
        <v>547</v>
      </c>
      <c r="F55" s="50">
        <v>58153</v>
      </c>
    </row>
    <row r="56" spans="1:15" x14ac:dyDescent="0.2">
      <c r="A56" s="47" t="s">
        <v>163</v>
      </c>
      <c r="B56" s="33" t="s">
        <v>167</v>
      </c>
      <c r="C56" s="33" t="s">
        <v>123</v>
      </c>
      <c r="D56" s="33" t="s">
        <v>28</v>
      </c>
      <c r="E56" s="33" t="s">
        <v>548</v>
      </c>
      <c r="F56" s="51">
        <v>16684</v>
      </c>
      <c r="J56" s="6"/>
      <c r="K56" s="6"/>
      <c r="L56" s="6"/>
      <c r="M56" s="6"/>
      <c r="N56" s="7"/>
      <c r="O56" s="6"/>
    </row>
    <row r="57" spans="1:15" x14ac:dyDescent="0.2">
      <c r="A57" s="46" t="s">
        <v>164</v>
      </c>
      <c r="B57" s="36" t="s">
        <v>168</v>
      </c>
      <c r="C57" s="36" t="s">
        <v>4</v>
      </c>
      <c r="D57" s="36" t="s">
        <v>28</v>
      </c>
      <c r="E57" s="37" t="s">
        <v>389</v>
      </c>
      <c r="F57" s="50">
        <v>21350</v>
      </c>
      <c r="J57" s="6"/>
      <c r="K57" s="6"/>
      <c r="L57" s="6"/>
      <c r="M57" s="6"/>
      <c r="N57" s="8"/>
      <c r="O57" s="6"/>
    </row>
    <row r="58" spans="1:15" ht="25.5" x14ac:dyDescent="0.2">
      <c r="A58" s="47" t="s">
        <v>165</v>
      </c>
      <c r="B58" s="33" t="s">
        <v>169</v>
      </c>
      <c r="C58" s="33" t="s">
        <v>4</v>
      </c>
      <c r="D58" s="33" t="s">
        <v>28</v>
      </c>
      <c r="E58" s="33" t="s">
        <v>547</v>
      </c>
      <c r="F58" s="51">
        <v>4752</v>
      </c>
    </row>
    <row r="59" spans="1:15" ht="38.25" x14ac:dyDescent="0.2">
      <c r="A59" s="46" t="s">
        <v>166</v>
      </c>
      <c r="B59" s="36" t="s">
        <v>170</v>
      </c>
      <c r="C59" s="36" t="s">
        <v>171</v>
      </c>
      <c r="D59" s="36" t="s">
        <v>29</v>
      </c>
      <c r="E59" s="37" t="s">
        <v>391</v>
      </c>
      <c r="F59" s="50">
        <v>10000</v>
      </c>
    </row>
    <row r="60" spans="1:15" ht="25.5" x14ac:dyDescent="0.2">
      <c r="A60" s="47" t="s">
        <v>172</v>
      </c>
      <c r="B60" s="33" t="s">
        <v>173</v>
      </c>
      <c r="C60" s="33" t="s">
        <v>4</v>
      </c>
      <c r="D60" s="33" t="s">
        <v>29</v>
      </c>
      <c r="E60" s="32" t="s">
        <v>388</v>
      </c>
      <c r="F60" s="51">
        <v>15006</v>
      </c>
    </row>
    <row r="61" spans="1:15" ht="25.5" x14ac:dyDescent="0.2">
      <c r="A61" s="46" t="s">
        <v>174</v>
      </c>
      <c r="B61" s="36" t="s">
        <v>175</v>
      </c>
      <c r="C61" s="36" t="s">
        <v>4</v>
      </c>
      <c r="D61" s="36" t="s">
        <v>28</v>
      </c>
      <c r="E61" s="38" t="s">
        <v>389</v>
      </c>
      <c r="F61" s="50">
        <v>53000</v>
      </c>
    </row>
    <row r="62" spans="1:15" x14ac:dyDescent="0.2">
      <c r="A62" s="47" t="s">
        <v>176</v>
      </c>
      <c r="B62" s="33" t="s">
        <v>177</v>
      </c>
      <c r="C62" s="33" t="s">
        <v>4</v>
      </c>
      <c r="D62" s="33" t="s">
        <v>28</v>
      </c>
      <c r="E62" s="33" t="s">
        <v>390</v>
      </c>
      <c r="F62" s="51">
        <v>23610</v>
      </c>
    </row>
    <row r="63" spans="1:15" x14ac:dyDescent="0.2">
      <c r="A63" s="46" t="s">
        <v>178</v>
      </c>
      <c r="B63" s="36" t="s">
        <v>179</v>
      </c>
      <c r="C63" s="36" t="s">
        <v>4</v>
      </c>
      <c r="D63" s="36" t="s">
        <v>29</v>
      </c>
      <c r="E63" s="36" t="s">
        <v>547</v>
      </c>
      <c r="F63" s="50">
        <v>30000</v>
      </c>
    </row>
    <row r="64" spans="1:15" ht="25.5" x14ac:dyDescent="0.2">
      <c r="A64" s="47" t="s">
        <v>180</v>
      </c>
      <c r="B64" s="33" t="s">
        <v>181</v>
      </c>
      <c r="C64" s="33" t="s">
        <v>4</v>
      </c>
      <c r="D64" s="33" t="s">
        <v>29</v>
      </c>
      <c r="E64" s="32" t="s">
        <v>388</v>
      </c>
      <c r="F64" s="51">
        <v>18420</v>
      </c>
    </row>
    <row r="65" spans="1:7" ht="25.5" x14ac:dyDescent="0.2">
      <c r="A65" s="46" t="s">
        <v>5</v>
      </c>
      <c r="B65" s="36" t="s">
        <v>182</v>
      </c>
      <c r="C65" s="36" t="s">
        <v>187</v>
      </c>
      <c r="D65" s="36" t="s">
        <v>29</v>
      </c>
      <c r="E65" s="38" t="s">
        <v>389</v>
      </c>
      <c r="F65" s="50">
        <v>57749</v>
      </c>
    </row>
    <row r="66" spans="1:7" ht="25.5" x14ac:dyDescent="0.2">
      <c r="A66" s="47" t="s">
        <v>183</v>
      </c>
      <c r="B66" s="33" t="s">
        <v>184</v>
      </c>
      <c r="C66" s="33" t="s">
        <v>188</v>
      </c>
      <c r="D66" s="33" t="s">
        <v>29</v>
      </c>
      <c r="E66" s="32" t="s">
        <v>389</v>
      </c>
      <c r="F66" s="51">
        <v>59885</v>
      </c>
    </row>
    <row r="67" spans="1:7" ht="25.5" x14ac:dyDescent="0.2">
      <c r="A67" s="46" t="s">
        <v>185</v>
      </c>
      <c r="B67" s="36" t="s">
        <v>186</v>
      </c>
      <c r="C67" s="36" t="s">
        <v>189</v>
      </c>
      <c r="D67" s="36" t="s">
        <v>28</v>
      </c>
      <c r="E67" s="36" t="s">
        <v>548</v>
      </c>
      <c r="F67" s="50">
        <v>31000</v>
      </c>
    </row>
    <row r="68" spans="1:7" x14ac:dyDescent="0.2">
      <c r="A68" s="47" t="s">
        <v>196</v>
      </c>
      <c r="B68" s="33" t="s">
        <v>190</v>
      </c>
      <c r="C68" s="33" t="s">
        <v>202</v>
      </c>
      <c r="D68" s="33" t="s">
        <v>29</v>
      </c>
      <c r="E68" s="32" t="s">
        <v>389</v>
      </c>
      <c r="F68" s="51">
        <v>3600</v>
      </c>
    </row>
    <row r="69" spans="1:7" x14ac:dyDescent="0.2">
      <c r="A69" s="46" t="s">
        <v>197</v>
      </c>
      <c r="B69" s="36" t="s">
        <v>191</v>
      </c>
      <c r="C69" s="36" t="s">
        <v>4</v>
      </c>
      <c r="D69" s="36" t="s">
        <v>205</v>
      </c>
      <c r="E69" s="38" t="s">
        <v>388</v>
      </c>
      <c r="F69" s="50">
        <v>30000</v>
      </c>
      <c r="G69" s="5"/>
    </row>
    <row r="70" spans="1:7" x14ac:dyDescent="0.2">
      <c r="A70" s="47" t="s">
        <v>198</v>
      </c>
      <c r="B70" s="33" t="s">
        <v>192</v>
      </c>
      <c r="C70" s="33" t="s">
        <v>4</v>
      </c>
      <c r="D70" s="33" t="s">
        <v>43</v>
      </c>
      <c r="E70" s="32" t="s">
        <v>387</v>
      </c>
      <c r="F70" s="51">
        <v>85598</v>
      </c>
      <c r="G70" s="5"/>
    </row>
    <row r="71" spans="1:7" ht="25.5" x14ac:dyDescent="0.2">
      <c r="A71" s="46" t="s">
        <v>199</v>
      </c>
      <c r="B71" s="36" t="s">
        <v>193</v>
      </c>
      <c r="C71" s="36" t="s">
        <v>203</v>
      </c>
      <c r="D71" s="36" t="s">
        <v>29</v>
      </c>
      <c r="E71" s="36" t="s">
        <v>549</v>
      </c>
      <c r="F71" s="50">
        <v>31900</v>
      </c>
      <c r="G71" s="6"/>
    </row>
    <row r="72" spans="1:7" ht="25.5" x14ac:dyDescent="0.2">
      <c r="A72" s="47" t="s">
        <v>200</v>
      </c>
      <c r="B72" s="33" t="s">
        <v>194</v>
      </c>
      <c r="C72" s="33" t="s">
        <v>204</v>
      </c>
      <c r="D72" s="33" t="s">
        <v>29</v>
      </c>
      <c r="E72" s="32" t="s">
        <v>389</v>
      </c>
      <c r="F72" s="51">
        <v>49450</v>
      </c>
      <c r="G72" s="6"/>
    </row>
    <row r="73" spans="1:7" x14ac:dyDescent="0.2">
      <c r="A73" s="46" t="s">
        <v>201</v>
      </c>
      <c r="B73" s="36" t="s">
        <v>195</v>
      </c>
      <c r="C73" s="36" t="s">
        <v>4</v>
      </c>
      <c r="D73" s="36" t="s">
        <v>43</v>
      </c>
      <c r="E73" s="38" t="s">
        <v>388</v>
      </c>
      <c r="F73" s="50">
        <v>98769</v>
      </c>
      <c r="G73" s="5"/>
    </row>
    <row r="74" spans="1:7" ht="25.5" x14ac:dyDescent="0.2">
      <c r="A74" s="47" t="s">
        <v>210</v>
      </c>
      <c r="B74" s="33" t="s">
        <v>214</v>
      </c>
      <c r="C74" s="33" t="s">
        <v>211</v>
      </c>
      <c r="D74" s="33" t="s">
        <v>28</v>
      </c>
      <c r="E74" s="32" t="s">
        <v>387</v>
      </c>
      <c r="F74" s="51">
        <v>26759</v>
      </c>
    </row>
    <row r="75" spans="1:7" ht="25.5" x14ac:dyDescent="0.2">
      <c r="A75" s="46" t="s">
        <v>208</v>
      </c>
      <c r="B75" s="36" t="s">
        <v>213</v>
      </c>
      <c r="C75" s="36" t="s">
        <v>209</v>
      </c>
      <c r="D75" s="36" t="s">
        <v>29</v>
      </c>
      <c r="E75" s="38" t="s">
        <v>389</v>
      </c>
      <c r="F75" s="50">
        <v>5000</v>
      </c>
    </row>
    <row r="76" spans="1:7" x14ac:dyDescent="0.2">
      <c r="A76" s="47" t="s">
        <v>206</v>
      </c>
      <c r="B76" s="33" t="s">
        <v>212</v>
      </c>
      <c r="C76" s="33" t="s">
        <v>207</v>
      </c>
      <c r="D76" s="33" t="s">
        <v>29</v>
      </c>
      <c r="E76" s="32" t="s">
        <v>391</v>
      </c>
      <c r="F76" s="51">
        <v>12750</v>
      </c>
    </row>
    <row r="77" spans="1:7" x14ac:dyDescent="0.2">
      <c r="A77" s="46" t="s">
        <v>221</v>
      </c>
      <c r="B77" s="36" t="s">
        <v>222</v>
      </c>
      <c r="C77" s="36" t="s">
        <v>227</v>
      </c>
      <c r="D77" s="36" t="s">
        <v>29</v>
      </c>
      <c r="E77" s="38" t="s">
        <v>388</v>
      </c>
      <c r="F77" s="50">
        <v>20924</v>
      </c>
    </row>
    <row r="78" spans="1:7" ht="25.5" x14ac:dyDescent="0.2">
      <c r="A78" s="47" t="s">
        <v>223</v>
      </c>
      <c r="B78" s="33" t="s">
        <v>224</v>
      </c>
      <c r="C78" s="33" t="s">
        <v>123</v>
      </c>
      <c r="D78" s="33" t="s">
        <v>29</v>
      </c>
      <c r="E78" s="32" t="s">
        <v>388</v>
      </c>
      <c r="F78" s="51">
        <v>45000</v>
      </c>
    </row>
    <row r="79" spans="1:7" ht="25.5" x14ac:dyDescent="0.2">
      <c r="A79" s="46" t="s">
        <v>225</v>
      </c>
      <c r="B79" s="36" t="s">
        <v>226</v>
      </c>
      <c r="C79" s="36" t="s">
        <v>228</v>
      </c>
      <c r="D79" s="36" t="s">
        <v>28</v>
      </c>
      <c r="E79" s="36" t="s">
        <v>548</v>
      </c>
      <c r="F79" s="50">
        <v>4000</v>
      </c>
    </row>
    <row r="80" spans="1:7" x14ac:dyDescent="0.2">
      <c r="A80" s="47" t="s">
        <v>218</v>
      </c>
      <c r="B80" s="33" t="s">
        <v>219</v>
      </c>
      <c r="C80" s="33" t="s">
        <v>220</v>
      </c>
      <c r="D80" s="33" t="s">
        <v>29</v>
      </c>
      <c r="E80" s="32" t="s">
        <v>389</v>
      </c>
      <c r="F80" s="51">
        <v>18000</v>
      </c>
    </row>
    <row r="81" spans="1:6" x14ac:dyDescent="0.2">
      <c r="A81" s="46" t="s">
        <v>215</v>
      </c>
      <c r="B81" s="36" t="s">
        <v>216</v>
      </c>
      <c r="C81" s="36" t="s">
        <v>217</v>
      </c>
      <c r="D81" s="36" t="s">
        <v>29</v>
      </c>
      <c r="E81" s="38" t="s">
        <v>389</v>
      </c>
      <c r="F81" s="50">
        <v>58290</v>
      </c>
    </row>
    <row r="82" spans="1:6" x14ac:dyDescent="0.2">
      <c r="A82" s="47" t="s">
        <v>229</v>
      </c>
      <c r="B82" s="33" t="s">
        <v>244</v>
      </c>
      <c r="C82" s="33" t="s">
        <v>4</v>
      </c>
      <c r="D82" s="33" t="s">
        <v>28</v>
      </c>
      <c r="E82" s="32" t="s">
        <v>388</v>
      </c>
      <c r="F82" s="51">
        <v>60000</v>
      </c>
    </row>
    <row r="83" spans="1:6" x14ac:dyDescent="0.2">
      <c r="A83" s="46" t="s">
        <v>230</v>
      </c>
      <c r="B83" s="36" t="s">
        <v>245</v>
      </c>
      <c r="C83" s="36" t="s">
        <v>4</v>
      </c>
      <c r="D83" s="36" t="s">
        <v>28</v>
      </c>
      <c r="E83" s="36" t="s">
        <v>548</v>
      </c>
      <c r="F83" s="50">
        <v>20600</v>
      </c>
    </row>
    <row r="84" spans="1:6" x14ac:dyDescent="0.2">
      <c r="A84" s="47" t="s">
        <v>231</v>
      </c>
      <c r="B84" s="33" t="s">
        <v>246</v>
      </c>
      <c r="C84" s="33" t="s">
        <v>4</v>
      </c>
      <c r="D84" s="33" t="s">
        <v>29</v>
      </c>
      <c r="E84" s="33" t="s">
        <v>548</v>
      </c>
      <c r="F84" s="51">
        <v>19920</v>
      </c>
    </row>
    <row r="85" spans="1:6" x14ac:dyDescent="0.2">
      <c r="A85" s="46" t="s">
        <v>232</v>
      </c>
      <c r="B85" s="36" t="s">
        <v>247</v>
      </c>
      <c r="C85" s="36" t="s">
        <v>238</v>
      </c>
      <c r="D85" s="36" t="s">
        <v>28</v>
      </c>
      <c r="E85" s="36" t="s">
        <v>548</v>
      </c>
      <c r="F85" s="50">
        <v>52483</v>
      </c>
    </row>
    <row r="86" spans="1:6" ht="38.25" x14ac:dyDescent="0.2">
      <c r="A86" s="47" t="s">
        <v>233</v>
      </c>
      <c r="B86" s="33" t="s">
        <v>248</v>
      </c>
      <c r="C86" s="33" t="s">
        <v>239</v>
      </c>
      <c r="D86" s="33" t="s">
        <v>29</v>
      </c>
      <c r="E86" s="32" t="s">
        <v>387</v>
      </c>
      <c r="F86" s="51">
        <v>12146</v>
      </c>
    </row>
    <row r="87" spans="1:6" ht="25.5" x14ac:dyDescent="0.2">
      <c r="A87" s="46" t="s">
        <v>234</v>
      </c>
      <c r="B87" s="36" t="s">
        <v>249</v>
      </c>
      <c r="C87" s="36" t="s">
        <v>240</v>
      </c>
      <c r="D87" s="36" t="s">
        <v>29</v>
      </c>
      <c r="E87" s="36" t="s">
        <v>390</v>
      </c>
      <c r="F87" s="50">
        <v>46943</v>
      </c>
    </row>
    <row r="88" spans="1:6" ht="38.25" x14ac:dyDescent="0.2">
      <c r="A88" s="47" t="s">
        <v>235</v>
      </c>
      <c r="B88" s="33" t="s">
        <v>250</v>
      </c>
      <c r="C88" s="33" t="s">
        <v>241</v>
      </c>
      <c r="D88" s="33" t="s">
        <v>29</v>
      </c>
      <c r="E88" s="35" t="s">
        <v>389</v>
      </c>
      <c r="F88" s="51">
        <v>34655</v>
      </c>
    </row>
    <row r="89" spans="1:6" x14ac:dyDescent="0.2">
      <c r="A89" s="46" t="s">
        <v>236</v>
      </c>
      <c r="B89" s="36" t="s">
        <v>251</v>
      </c>
      <c r="C89" s="36" t="s">
        <v>243</v>
      </c>
      <c r="D89" s="36" t="s">
        <v>29</v>
      </c>
      <c r="E89" s="38" t="s">
        <v>387</v>
      </c>
      <c r="F89" s="50">
        <v>60000</v>
      </c>
    </row>
    <row r="90" spans="1:6" ht="25.5" x14ac:dyDescent="0.2">
      <c r="A90" s="47" t="s">
        <v>237</v>
      </c>
      <c r="B90" s="33" t="s">
        <v>252</v>
      </c>
      <c r="C90" s="33" t="s">
        <v>242</v>
      </c>
      <c r="D90" s="33" t="s">
        <v>29</v>
      </c>
      <c r="E90" s="32" t="s">
        <v>389</v>
      </c>
      <c r="F90" s="51">
        <v>32400</v>
      </c>
    </row>
    <row r="91" spans="1:6" x14ac:dyDescent="0.2">
      <c r="A91" s="48"/>
      <c r="B91" s="18"/>
      <c r="C91" s="18"/>
      <c r="D91" s="18"/>
      <c r="E91" s="18"/>
      <c r="F91" s="52"/>
    </row>
    <row r="92" spans="1:6" x14ac:dyDescent="0.2">
      <c r="A92" s="53" t="s">
        <v>466</v>
      </c>
      <c r="B92" s="54"/>
      <c r="C92" s="54"/>
      <c r="D92" s="54"/>
      <c r="E92" s="54"/>
      <c r="F92" s="55">
        <f>SUM(F3:F91)</f>
        <v>2789993</v>
      </c>
    </row>
  </sheetData>
  <mergeCells count="1">
    <mergeCell ref="A1:F1"/>
  </mergeCells>
  <conditionalFormatting sqref="A2:D2 F2">
    <cfRule type="expression" dxfId="9" priority="8" stopIfTrue="1">
      <formula>MOD(ROW(),2)=1</formula>
    </cfRule>
  </conditionalFormatting>
  <conditionalFormatting sqref="E2">
    <cfRule type="expression" dxfId="8" priority="7" stopIfTrue="1">
      <formula>MOD(ROW(),2)=1</formula>
    </cfRule>
  </conditionalFormatting>
  <conditionalFormatting sqref="E72:E73">
    <cfRule type="cellIs" dxfId="7" priority="4" operator="equal">
      <formula>"&lt;b&gt;Arts Illuminate – funding of up to $100,000 to secure acclaimed artists that will engage the community and build local capacity&lt;/b&gt;"</formula>
    </cfRule>
    <cfRule type="cellIs" dxfId="6" priority="5" operator="equal">
      <formula>"&lt;b&gt;Arts Ignite – funding of up to $60,000 for new works&lt;/b&gt;"</formula>
    </cfRule>
    <cfRule type="cellIs" dxfId="5" priority="6" operator="equal">
      <formula>"&lt;b&gt;Arts Impact – funding of up to $60,000 for Queensland&lt;/b&gt;"</formula>
    </cfRule>
  </conditionalFormatting>
  <conditionalFormatting sqref="E64:E65">
    <cfRule type="cellIs" dxfId="4" priority="1" operator="equal">
      <formula>"&lt;b&gt;Arts Illuminate – funding of up to $100,000 to secure acclaimed artists that will engage the community and build local capacity&lt;/b&gt;"</formula>
    </cfRule>
    <cfRule type="cellIs" dxfId="3" priority="2" operator="equal">
      <formula>"&lt;b&gt;Arts Ignite – funding of up to $60,000 for new works&lt;/b&gt;"</formula>
    </cfRule>
    <cfRule type="cellIs" dxfId="2"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63" t="s">
        <v>467</v>
      </c>
      <c r="B1" s="63"/>
      <c r="C1" s="63"/>
      <c r="D1" s="63"/>
      <c r="E1" s="63"/>
      <c r="F1" s="63"/>
    </row>
    <row r="2" spans="1:6" ht="21" customHeight="1" x14ac:dyDescent="0.2">
      <c r="A2" s="21" t="s">
        <v>0</v>
      </c>
      <c r="B2" s="21" t="s">
        <v>2</v>
      </c>
      <c r="C2" s="21" t="s">
        <v>3</v>
      </c>
      <c r="D2" s="21" t="s">
        <v>25</v>
      </c>
      <c r="E2" s="21" t="s">
        <v>386</v>
      </c>
      <c r="F2" s="49" t="s">
        <v>1</v>
      </c>
    </row>
    <row r="3" spans="1:6" ht="25.5" x14ac:dyDescent="0.2">
      <c r="A3" s="29" t="s">
        <v>5</v>
      </c>
      <c r="B3" s="29" t="s">
        <v>15</v>
      </c>
      <c r="C3" s="29" t="s">
        <v>628</v>
      </c>
      <c r="D3" s="29" t="s">
        <v>28</v>
      </c>
      <c r="E3" s="29" t="s">
        <v>389</v>
      </c>
      <c r="F3" s="50">
        <v>49411</v>
      </c>
    </row>
    <row r="4" spans="1:6" x14ac:dyDescent="0.2">
      <c r="A4" s="31" t="s">
        <v>6</v>
      </c>
      <c r="B4" s="13" t="s">
        <v>16</v>
      </c>
      <c r="C4" s="13" t="s">
        <v>629</v>
      </c>
      <c r="D4" s="13" t="s">
        <v>28</v>
      </c>
      <c r="E4" s="13" t="s">
        <v>388</v>
      </c>
      <c r="F4" s="51">
        <v>30000</v>
      </c>
    </row>
    <row r="5" spans="1:6" ht="25.5" x14ac:dyDescent="0.2">
      <c r="A5" s="29" t="s">
        <v>7</v>
      </c>
      <c r="B5" s="29" t="s">
        <v>17</v>
      </c>
      <c r="C5" s="29" t="s">
        <v>4</v>
      </c>
      <c r="D5" s="29" t="s">
        <v>28</v>
      </c>
      <c r="E5" s="29" t="s">
        <v>547</v>
      </c>
      <c r="F5" s="50">
        <v>38020</v>
      </c>
    </row>
    <row r="6" spans="1:6" x14ac:dyDescent="0.2">
      <c r="A6" s="13" t="s">
        <v>8</v>
      </c>
      <c r="B6" s="13" t="s">
        <v>18</v>
      </c>
      <c r="C6" s="13" t="s">
        <v>630</v>
      </c>
      <c r="D6" s="13" t="s">
        <v>28</v>
      </c>
      <c r="E6" s="13" t="s">
        <v>389</v>
      </c>
      <c r="F6" s="51">
        <v>60000</v>
      </c>
    </row>
    <row r="7" spans="1:6" x14ac:dyDescent="0.2">
      <c r="A7" s="29" t="s">
        <v>9</v>
      </c>
      <c r="B7" s="29" t="s">
        <v>19</v>
      </c>
      <c r="C7" s="29" t="s">
        <v>4</v>
      </c>
      <c r="D7" s="29" t="s">
        <v>28</v>
      </c>
      <c r="E7" s="29" t="s">
        <v>387</v>
      </c>
      <c r="F7" s="50">
        <v>6700</v>
      </c>
    </row>
    <row r="8" spans="1:6" ht="25.5" x14ac:dyDescent="0.2">
      <c r="A8" s="13" t="s">
        <v>10</v>
      </c>
      <c r="B8" s="13" t="s">
        <v>20</v>
      </c>
      <c r="C8" s="13" t="s">
        <v>4</v>
      </c>
      <c r="D8" s="13" t="s">
        <v>28</v>
      </c>
      <c r="E8" s="13" t="s">
        <v>388</v>
      </c>
      <c r="F8" s="51">
        <v>50000</v>
      </c>
    </row>
    <row r="9" spans="1:6" ht="25.5" x14ac:dyDescent="0.2">
      <c r="A9" s="30" t="s">
        <v>11</v>
      </c>
      <c r="B9" s="29" t="s">
        <v>21</v>
      </c>
      <c r="C9" s="29" t="s">
        <v>4</v>
      </c>
      <c r="D9" s="29" t="s">
        <v>28</v>
      </c>
      <c r="E9" s="29" t="s">
        <v>548</v>
      </c>
      <c r="F9" s="50">
        <v>60000</v>
      </c>
    </row>
    <row r="10" spans="1:6" x14ac:dyDescent="0.2">
      <c r="A10" s="13" t="s">
        <v>12</v>
      </c>
      <c r="B10" s="13" t="s">
        <v>22</v>
      </c>
      <c r="C10" s="13" t="s">
        <v>26</v>
      </c>
      <c r="D10" s="13" t="s">
        <v>29</v>
      </c>
      <c r="E10" s="13" t="s">
        <v>389</v>
      </c>
      <c r="F10" s="51">
        <v>19993</v>
      </c>
    </row>
    <row r="11" spans="1:6" ht="51" x14ac:dyDescent="0.2">
      <c r="A11" s="29" t="s">
        <v>13</v>
      </c>
      <c r="B11" s="29" t="s">
        <v>23</v>
      </c>
      <c r="C11" s="29" t="s">
        <v>631</v>
      </c>
      <c r="D11" s="29" t="s">
        <v>28</v>
      </c>
      <c r="E11" s="29" t="s">
        <v>547</v>
      </c>
      <c r="F11" s="50">
        <v>60000</v>
      </c>
    </row>
    <row r="12" spans="1:6" x14ac:dyDescent="0.2">
      <c r="A12" s="13" t="s">
        <v>14</v>
      </c>
      <c r="B12" s="13" t="s">
        <v>24</v>
      </c>
      <c r="C12" s="13" t="s">
        <v>27</v>
      </c>
      <c r="D12" s="13" t="s">
        <v>28</v>
      </c>
      <c r="E12" s="13" t="s">
        <v>388</v>
      </c>
      <c r="F12" s="51">
        <v>24540</v>
      </c>
    </row>
    <row r="13" spans="1:6" x14ac:dyDescent="0.2">
      <c r="A13" s="39"/>
      <c r="B13" s="39"/>
      <c r="C13" s="39"/>
      <c r="D13" s="39"/>
      <c r="E13" s="39"/>
      <c r="F13" s="56"/>
    </row>
    <row r="14" spans="1:6" x14ac:dyDescent="0.2">
      <c r="A14" s="54" t="s">
        <v>627</v>
      </c>
      <c r="B14" s="54"/>
      <c r="C14" s="54"/>
      <c r="D14" s="54"/>
      <c r="E14" s="54"/>
      <c r="F14" s="55">
        <f>SUM(F3:F12)</f>
        <v>398664</v>
      </c>
    </row>
  </sheetData>
  <mergeCells count="1">
    <mergeCell ref="A1:F1"/>
  </mergeCells>
  <phoneticPr fontId="3" type="noConversion"/>
  <conditionalFormatting sqref="A2:D2 F2">
    <cfRule type="expression" dxfId="1" priority="2" stopIfTrue="1">
      <formula>MOD(ROW(),2)=1</formula>
    </cfRule>
  </conditionalFormatting>
  <conditionalFormatting sqref="E2">
    <cfRule type="expression" dxfId="0"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alyssa.mcintosh</cp:lastModifiedBy>
  <cp:lastPrinted>2017-09-13T01:33:26Z</cp:lastPrinted>
  <dcterms:created xsi:type="dcterms:W3CDTF">2015-12-18T05:05:39Z</dcterms:created>
  <dcterms:modified xsi:type="dcterms:W3CDTF">2018-06-20T23:14:35Z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